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50" windowWidth="15330" windowHeight="4500" tabRatio="466" activeTab="0"/>
  </bookViews>
  <sheets>
    <sheet name="シリーズポイン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<sst xmlns="http://schemas.openxmlformats.org/spreadsheetml/2006/main" count="342" uniqueCount="202">
  <si>
    <t>ドライバー氏名</t>
  </si>
  <si>
    <t>合計</t>
  </si>
  <si>
    <t>順位</t>
  </si>
  <si>
    <t>P</t>
  </si>
  <si>
    <t>和合タイヤたつきインテグラ</t>
  </si>
  <si>
    <t>DB8</t>
  </si>
  <si>
    <t>CJ4A</t>
  </si>
  <si>
    <t>DC2</t>
  </si>
  <si>
    <t>EK9</t>
  </si>
  <si>
    <t>CP9A</t>
  </si>
  <si>
    <t>GDB</t>
  </si>
  <si>
    <t>GC8</t>
  </si>
  <si>
    <t>アクティブ小西インプレッサμ</t>
  </si>
  <si>
    <t>CA4A</t>
  </si>
  <si>
    <t>インプレッサ</t>
  </si>
  <si>
    <t>GC1</t>
  </si>
  <si>
    <t>あま美やミラージュアスティ</t>
  </si>
  <si>
    <t>BS芳田アクティブインプレッサ</t>
  </si>
  <si>
    <t>参加台数</t>
  </si>
  <si>
    <t>HT81S</t>
  </si>
  <si>
    <t>佐藤 康貴</t>
  </si>
  <si>
    <t>前田 幸男</t>
  </si>
  <si>
    <t>島田 正樹</t>
  </si>
  <si>
    <t>コルサスイフトスポーツ</t>
  </si>
  <si>
    <t>ゼッ</t>
  </si>
  <si>
    <t>ケン</t>
  </si>
  <si>
    <t>氏 名</t>
  </si>
  <si>
    <t>車 名</t>
  </si>
  <si>
    <t>車両</t>
  </si>
  <si>
    <t>型式</t>
  </si>
  <si>
    <t>1TRY</t>
  </si>
  <si>
    <t>タイム</t>
  </si>
  <si>
    <t>T</t>
  </si>
  <si>
    <t>2TRY</t>
  </si>
  <si>
    <t>総合</t>
  </si>
  <si>
    <t>松岡 訓</t>
  </si>
  <si>
    <t>無 効</t>
  </si>
  <si>
    <t>よしかわ順一</t>
  </si>
  <si>
    <t>嶋 靖夫</t>
  </si>
  <si>
    <t>蟹 将秀</t>
  </si>
  <si>
    <t>IRCミラージュ</t>
  </si>
  <si>
    <t>蟹 直樹</t>
  </si>
  <si>
    <t>IRCミラージュアスティ</t>
  </si>
  <si>
    <t>宮子 祐輔</t>
  </si>
  <si>
    <t>クラブオートペンズμインテグラ</t>
  </si>
  <si>
    <t>榎本 尚哉</t>
  </si>
  <si>
    <t>STEELBOX ミラージュ</t>
  </si>
  <si>
    <t>山崎 宏志</t>
  </si>
  <si>
    <t>joy ランサー Ⅵ型</t>
  </si>
  <si>
    <t>山田 哲次</t>
  </si>
  <si>
    <t>インプレッサオートパーク今庄</t>
  </si>
  <si>
    <t>藤田 哲也</t>
  </si>
  <si>
    <t>スチールBOX和光インプレッサ</t>
  </si>
  <si>
    <t>横井 浩平</t>
  </si>
  <si>
    <t>アクティブBPインプレッサ</t>
  </si>
  <si>
    <t>内堀 英幸</t>
  </si>
  <si>
    <t>広瀬 利次</t>
  </si>
  <si>
    <t>1 クラス (出走1台)</t>
  </si>
  <si>
    <t>2'07.005</t>
  </si>
  <si>
    <t>*2'01.318</t>
  </si>
  <si>
    <t>2 クラス (出走11台)</t>
  </si>
  <si>
    <t>&gt;ペンズITO和合インテグラ&lt;</t>
  </si>
  <si>
    <t>1'55.599</t>
  </si>
  <si>
    <t>*1'50.618</t>
  </si>
  <si>
    <t>中島 拓</t>
  </si>
  <si>
    <t>カーアイランドαMLミラージュ</t>
  </si>
  <si>
    <t>1'55.975</t>
  </si>
  <si>
    <t>*1'51.065</t>
  </si>
  <si>
    <t>1'57.434</t>
  </si>
  <si>
    <t>*1'51.302</t>
  </si>
  <si>
    <t>窪田 淳一</t>
  </si>
  <si>
    <t>佐脇板金みらあじゅ</t>
  </si>
  <si>
    <t>1'55.406</t>
  </si>
  <si>
    <t>*1'51.394</t>
  </si>
  <si>
    <t>1'53.220</t>
  </si>
  <si>
    <t>*1'51.726</t>
  </si>
  <si>
    <t>佐藤 靖朗</t>
  </si>
  <si>
    <t>1'54.735</t>
  </si>
  <si>
    <t>*1'53.509</t>
  </si>
  <si>
    <t>1'57.918</t>
  </si>
  <si>
    <t>*1'54.661</t>
  </si>
  <si>
    <t>NO-MARK MR2</t>
  </si>
  <si>
    <t>SW20</t>
  </si>
  <si>
    <t>1'57.065</t>
  </si>
  <si>
    <t>*1'55.044</t>
  </si>
  <si>
    <t>1'56.557</t>
  </si>
  <si>
    <t>*1'55.152</t>
  </si>
  <si>
    <t>1'57.495</t>
  </si>
  <si>
    <t>*1'55.513</t>
  </si>
  <si>
    <t>2'06.488</t>
  </si>
  <si>
    <t>*2'01.083</t>
  </si>
  <si>
    <t>4 クラス (出走7台)</t>
  </si>
  <si>
    <t>江下 仁</t>
  </si>
  <si>
    <t>1'49.209</t>
  </si>
  <si>
    <t>*1'44.102</t>
  </si>
  <si>
    <t>1'47.218</t>
  </si>
  <si>
    <t>*1'44.678</t>
  </si>
  <si>
    <t>1'48.030</t>
  </si>
  <si>
    <t>*1'45.093</t>
  </si>
  <si>
    <t>1'48.549</t>
  </si>
  <si>
    <t>*1'45.151</t>
  </si>
  <si>
    <t>畠中 秀男</t>
  </si>
  <si>
    <t>1'49.126</t>
  </si>
  <si>
    <t>*1'46.382</t>
  </si>
  <si>
    <t>1'48.962</t>
  </si>
  <si>
    <t>*1'46.417</t>
  </si>
  <si>
    <t>近藤 久敏</t>
  </si>
  <si>
    <t>1'54.108</t>
  </si>
  <si>
    <t>*1'52.087</t>
  </si>
  <si>
    <t>クローズド クラス (出走7台)</t>
  </si>
  <si>
    <t>木下 恭平</t>
  </si>
  <si>
    <t>ペンズオイル 今庄インプレッサ</t>
  </si>
  <si>
    <t>1'46.984</t>
  </si>
  <si>
    <t>*1'44.812</t>
  </si>
  <si>
    <t>崎山 晶</t>
  </si>
  <si>
    <t>シビックRじゃなイカ☆</t>
  </si>
  <si>
    <t>1'54.417</t>
  </si>
  <si>
    <t>*1'50.692</t>
  </si>
  <si>
    <t>キトキトインプレッサ</t>
  </si>
  <si>
    <t>*1'54.675</t>
  </si>
  <si>
    <t>きときとアルバイトインプレッサ</t>
  </si>
  <si>
    <t>2'00.233</t>
  </si>
  <si>
    <t>*1'55.383</t>
  </si>
  <si>
    <t>辻 裕行</t>
  </si>
  <si>
    <t>1'59.750</t>
  </si>
  <si>
    <t>*1'56.017</t>
  </si>
  <si>
    <t>中川 稔朗</t>
  </si>
  <si>
    <t>内堀自動車インプレッサ</t>
  </si>
  <si>
    <t>*1'59.353</t>
  </si>
  <si>
    <t>joy新人インテグラでGO!</t>
  </si>
  <si>
    <t>2'16.746</t>
  </si>
  <si>
    <t>*2'07.962</t>
  </si>
  <si>
    <t>竹内 弘昌</t>
  </si>
  <si>
    <t>チキチキインプレッサ</t>
  </si>
  <si>
    <t>--------</t>
  </si>
  <si>
    <t>高橋　正</t>
  </si>
  <si>
    <t>中道　理恵子</t>
  </si>
  <si>
    <t>不成立</t>
  </si>
  <si>
    <t>森　好規</t>
  </si>
  <si>
    <t>小川　浩幸</t>
  </si>
  <si>
    <t xml:space="preserve">第1戦　   MSC門前       </t>
  </si>
  <si>
    <t>第３戦TOMBO</t>
  </si>
  <si>
    <t>第７戦　　R-８石川</t>
  </si>
  <si>
    <t>村上　誠</t>
  </si>
  <si>
    <t>矢木野　昌俊</t>
  </si>
  <si>
    <t>中田　隆志</t>
  </si>
  <si>
    <t>松井　克樹</t>
  </si>
  <si>
    <t>山本　吉男</t>
  </si>
  <si>
    <t>不出走</t>
  </si>
  <si>
    <t xml:space="preserve">第2戦　  URARA                   </t>
  </si>
  <si>
    <t>第4戦　KRM</t>
  </si>
  <si>
    <t xml:space="preserve">第５戦　　　スリーR 　        </t>
  </si>
  <si>
    <r>
      <t>第６戦　　</t>
    </r>
    <r>
      <rPr>
        <sz val="8"/>
        <rFont val="ＭＳ Ｐゴシック"/>
        <family val="3"/>
      </rPr>
      <t>MRT-金沢</t>
    </r>
    <r>
      <rPr>
        <sz val="9"/>
        <rFont val="ＭＳ Ｐゴシック"/>
        <family val="3"/>
      </rPr>
      <t xml:space="preserve"> 　        </t>
    </r>
  </si>
  <si>
    <t xml:space="preserve">第８戦　   MSC門前       </t>
  </si>
  <si>
    <t>山田　哲次</t>
  </si>
  <si>
    <t>杉田　聡</t>
  </si>
  <si>
    <t>利田　隆雄</t>
  </si>
  <si>
    <t>大弥　保憲</t>
  </si>
  <si>
    <t>西村　心平</t>
  </si>
  <si>
    <t>松岡　剛志</t>
  </si>
  <si>
    <t>蟹　 将秀</t>
  </si>
  <si>
    <t>蟹 　直樹</t>
  </si>
  <si>
    <t>小池　浩</t>
  </si>
  <si>
    <t>クラス　　１　　</t>
  </si>
  <si>
    <t>クラス　　２</t>
  </si>
  <si>
    <t>クラス　　3</t>
  </si>
  <si>
    <t>クラス　　４</t>
  </si>
  <si>
    <t>奥村　直樹</t>
  </si>
  <si>
    <t>北　　淳</t>
  </si>
  <si>
    <t>北野　匡秀</t>
  </si>
  <si>
    <t>北野　匡佑</t>
  </si>
  <si>
    <t>伊藤　由美</t>
  </si>
  <si>
    <t>山本　健一</t>
  </si>
  <si>
    <t>西　　憲之</t>
  </si>
  <si>
    <t>２０１９北陸シリーズポイント表</t>
  </si>
  <si>
    <t>窪田　淳一</t>
  </si>
  <si>
    <t>広上　徹</t>
  </si>
  <si>
    <t>堀井　朋延</t>
  </si>
  <si>
    <t>藤田　哲也</t>
  </si>
  <si>
    <t>和田　淳二</t>
  </si>
  <si>
    <t>尾藤　公紀</t>
  </si>
  <si>
    <t>高田　清一</t>
  </si>
  <si>
    <t>竹沢　凱貴</t>
  </si>
  <si>
    <t>溝口　孝三</t>
  </si>
  <si>
    <t>中田　利明</t>
  </si>
  <si>
    <t>池田　宜義</t>
  </si>
  <si>
    <t>灘地　康生</t>
  </si>
  <si>
    <t>不参加</t>
  </si>
  <si>
    <t>南　美由紀</t>
  </si>
  <si>
    <t>新木　正</t>
  </si>
  <si>
    <t>吉川　淳</t>
  </si>
  <si>
    <t>生田　耕基</t>
  </si>
  <si>
    <t>不成立</t>
  </si>
  <si>
    <t>井之上　優</t>
  </si>
  <si>
    <t>北　　淳</t>
  </si>
  <si>
    <t>堀内　隆</t>
  </si>
  <si>
    <t>古本　順郎</t>
  </si>
  <si>
    <t>佐藤　靖朗</t>
  </si>
  <si>
    <t>山口　順平</t>
  </si>
  <si>
    <t>不成立</t>
  </si>
  <si>
    <t>山崎　恒</t>
  </si>
  <si>
    <t>６戦有効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</si>
</sst>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\'00\&quot;00;;&quot;&quot;"/>
    <numFmt numFmtId="187" formatCode="0&quot;'&quot;00&quot;''&quot;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sz val="7.5"/>
      <color indexed="8"/>
      <name val="ＭＳ Ｐゴシック"/>
      <family val="3"/>
    </font>
    <font>
      <b/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1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lef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85" fontId="7" fillId="0" borderId="0" xfId="0" applyNumberFormat="1" applyFont="1" applyFill="1" applyAlignment="1">
      <alignment horizontal="centerContinuous"/>
    </xf>
    <xf numFmtId="0" fontId="10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56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185" fontId="7" fillId="0" borderId="16" xfId="0" applyNumberFormat="1" applyFont="1" applyFill="1" applyBorder="1" applyAlignment="1">
      <alignment horizontal="centerContinuous"/>
    </xf>
    <xf numFmtId="0" fontId="5" fillId="0" borderId="16" xfId="0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4" fillId="0" borderId="1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view="pageBreakPreview" zoomScaleSheetLayoutView="100" workbookViewId="0" topLeftCell="A1">
      <selection activeCell="A107" sqref="A71:IV107"/>
    </sheetView>
  </sheetViews>
  <sheetFormatPr defaultColWidth="8.50390625" defaultRowHeight="12" customHeight="1"/>
  <cols>
    <col min="1" max="1" width="6.125" style="1" bestFit="1" customWidth="1"/>
    <col min="2" max="2" width="4.00390625" style="1" bestFit="1" customWidth="1"/>
    <col min="3" max="3" width="10.25390625" style="10" bestFit="1" customWidth="1"/>
    <col min="4" max="11" width="7.625" style="1" customWidth="1"/>
    <col min="12" max="12" width="7.375" style="1" bestFit="1" customWidth="1"/>
    <col min="13" max="13" width="5.375" style="1" bestFit="1" customWidth="1"/>
    <col min="14" max="16384" width="8.50390625" style="2" customWidth="1"/>
  </cols>
  <sheetData>
    <row r="1" spans="1:13" ht="18.75">
      <c r="A1" s="24" t="s">
        <v>174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3"/>
      <c r="B2" s="3"/>
      <c r="C2" s="12"/>
      <c r="D2" s="23"/>
      <c r="E2" s="3"/>
      <c r="F2" s="3"/>
      <c r="G2" s="3"/>
      <c r="H2" s="3"/>
      <c r="I2" s="3"/>
      <c r="J2" s="3"/>
      <c r="K2" s="3"/>
      <c r="L2" s="3"/>
      <c r="M2" s="3"/>
    </row>
    <row r="3" spans="1:13" ht="25.5">
      <c r="A3" s="32" t="s">
        <v>163</v>
      </c>
      <c r="B3" s="33"/>
      <c r="C3" s="34" t="s">
        <v>0</v>
      </c>
      <c r="D3" s="35" t="s">
        <v>140</v>
      </c>
      <c r="E3" s="35" t="s">
        <v>149</v>
      </c>
      <c r="F3" s="35" t="s">
        <v>141</v>
      </c>
      <c r="G3" s="35" t="s">
        <v>150</v>
      </c>
      <c r="H3" s="35" t="s">
        <v>151</v>
      </c>
      <c r="I3" s="35" t="s">
        <v>152</v>
      </c>
      <c r="J3" s="35" t="s">
        <v>142</v>
      </c>
      <c r="K3" s="35" t="s">
        <v>153</v>
      </c>
      <c r="L3" s="33" t="s">
        <v>1</v>
      </c>
      <c r="M3" s="32" t="s">
        <v>201</v>
      </c>
    </row>
    <row r="4" spans="1:13" ht="12.75">
      <c r="A4" s="33"/>
      <c r="B4" s="33">
        <v>1</v>
      </c>
      <c r="C4" s="36" t="s">
        <v>147</v>
      </c>
      <c r="D4" s="35">
        <v>20</v>
      </c>
      <c r="E4" s="35">
        <v>12</v>
      </c>
      <c r="F4" s="35" t="s">
        <v>137</v>
      </c>
      <c r="G4" s="35" t="s">
        <v>137</v>
      </c>
      <c r="H4" s="35" t="s">
        <v>137</v>
      </c>
      <c r="I4" s="35" t="s">
        <v>137</v>
      </c>
      <c r="J4" s="35" t="s">
        <v>137</v>
      </c>
      <c r="K4" s="35" t="s">
        <v>192</v>
      </c>
      <c r="L4" s="33">
        <v>27</v>
      </c>
      <c r="M4" s="33">
        <v>27</v>
      </c>
    </row>
    <row r="5" spans="1:13" ht="12.75">
      <c r="A5" s="33"/>
      <c r="B5" s="33">
        <v>2</v>
      </c>
      <c r="C5" s="36" t="s">
        <v>167</v>
      </c>
      <c r="D5" s="35"/>
      <c r="E5" s="35">
        <v>20</v>
      </c>
      <c r="F5" s="35"/>
      <c r="G5" s="35"/>
      <c r="H5" s="35"/>
      <c r="I5" s="35"/>
      <c r="J5" s="35"/>
      <c r="K5" s="35"/>
      <c r="L5" s="33">
        <v>20</v>
      </c>
      <c r="M5" s="33">
        <v>20</v>
      </c>
    </row>
    <row r="6" spans="1:13" ht="12.75">
      <c r="A6" s="33"/>
      <c r="B6" s="33">
        <v>3</v>
      </c>
      <c r="C6" s="36" t="s">
        <v>168</v>
      </c>
      <c r="D6" s="35"/>
      <c r="E6" s="35">
        <v>15</v>
      </c>
      <c r="F6" s="35"/>
      <c r="G6" s="35"/>
      <c r="H6" s="35"/>
      <c r="I6" s="35"/>
      <c r="J6" s="35"/>
      <c r="K6" s="35"/>
      <c r="L6" s="33">
        <v>15</v>
      </c>
      <c r="M6" s="33">
        <v>15</v>
      </c>
    </row>
    <row r="7" spans="1:13" ht="12.75">
      <c r="A7" s="33"/>
      <c r="B7" s="33">
        <v>3</v>
      </c>
      <c r="C7" s="36" t="s">
        <v>146</v>
      </c>
      <c r="D7" s="35">
        <v>15</v>
      </c>
      <c r="E7" s="35"/>
      <c r="F7" s="35"/>
      <c r="G7" s="35"/>
      <c r="H7" s="35"/>
      <c r="I7" s="35"/>
      <c r="J7" s="35"/>
      <c r="K7" s="35"/>
      <c r="L7" s="33">
        <v>15</v>
      </c>
      <c r="M7" s="33">
        <v>15</v>
      </c>
    </row>
    <row r="8" spans="1:13" ht="12" customHeight="1">
      <c r="A8" s="33"/>
      <c r="B8" s="33">
        <v>5</v>
      </c>
      <c r="C8" s="36" t="s">
        <v>157</v>
      </c>
      <c r="D8" s="35">
        <v>12</v>
      </c>
      <c r="E8" s="35"/>
      <c r="F8" s="35"/>
      <c r="G8" s="35"/>
      <c r="H8" s="35"/>
      <c r="I8" s="35"/>
      <c r="J8" s="35"/>
      <c r="K8" s="35"/>
      <c r="L8" s="33">
        <v>12</v>
      </c>
      <c r="M8" s="33">
        <v>12</v>
      </c>
    </row>
    <row r="9" spans="3:11" ht="12" customHeight="1">
      <c r="C9" s="8"/>
      <c r="D9" s="5"/>
      <c r="E9" s="5"/>
      <c r="F9" s="5"/>
      <c r="G9" s="5"/>
      <c r="H9" s="5"/>
      <c r="I9" s="5"/>
      <c r="J9" s="5"/>
      <c r="K9" s="5"/>
    </row>
    <row r="10" spans="3:13" ht="12" customHeight="1">
      <c r="C10" s="37" t="s">
        <v>18</v>
      </c>
      <c r="D10" s="38">
        <v>3</v>
      </c>
      <c r="E10" s="38">
        <v>3</v>
      </c>
      <c r="F10" s="38">
        <v>0</v>
      </c>
      <c r="G10" s="38"/>
      <c r="H10" s="38"/>
      <c r="I10" s="38"/>
      <c r="J10" s="38"/>
      <c r="K10" s="38"/>
      <c r="L10" s="33">
        <v>6</v>
      </c>
      <c r="M10" s="33"/>
    </row>
    <row r="11" spans="4:11" ht="12" customHeight="1">
      <c r="D11" s="5"/>
      <c r="E11" s="5"/>
      <c r="F11" s="5"/>
      <c r="G11" s="5"/>
      <c r="H11" s="5"/>
      <c r="I11" s="5"/>
      <c r="J11" s="5"/>
      <c r="K11" s="5"/>
    </row>
    <row r="12" spans="1:13" ht="25.5">
      <c r="A12" s="32" t="s">
        <v>164</v>
      </c>
      <c r="B12" s="33"/>
      <c r="C12" s="34" t="s">
        <v>0</v>
      </c>
      <c r="D12" s="35" t="s">
        <v>140</v>
      </c>
      <c r="E12" s="35" t="s">
        <v>149</v>
      </c>
      <c r="F12" s="35" t="s">
        <v>141</v>
      </c>
      <c r="G12" s="35" t="s">
        <v>150</v>
      </c>
      <c r="H12" s="35" t="s">
        <v>151</v>
      </c>
      <c r="I12" s="35" t="s">
        <v>152</v>
      </c>
      <c r="J12" s="35" t="s">
        <v>142</v>
      </c>
      <c r="K12" s="35" t="s">
        <v>153</v>
      </c>
      <c r="L12" s="33" t="s">
        <v>1</v>
      </c>
      <c r="M12" s="32" t="s">
        <v>201</v>
      </c>
    </row>
    <row r="13" spans="1:13" ht="12" customHeight="1">
      <c r="A13" s="33"/>
      <c r="B13" s="33">
        <v>1</v>
      </c>
      <c r="C13" s="39" t="s">
        <v>161</v>
      </c>
      <c r="D13" s="38">
        <v>20</v>
      </c>
      <c r="E13" s="38"/>
      <c r="F13" s="38">
        <v>15</v>
      </c>
      <c r="G13" s="38">
        <v>15</v>
      </c>
      <c r="H13" s="38">
        <v>12</v>
      </c>
      <c r="I13" s="38"/>
      <c r="J13" s="38">
        <v>15</v>
      </c>
      <c r="K13" s="38">
        <v>2</v>
      </c>
      <c r="L13" s="33">
        <f aca="true" t="shared" si="0" ref="L13:L18">SUM(D13:K13)</f>
        <v>79</v>
      </c>
      <c r="M13" s="33">
        <v>79</v>
      </c>
    </row>
    <row r="14" spans="1:13" ht="12" customHeight="1">
      <c r="A14" s="33"/>
      <c r="B14" s="33">
        <v>2</v>
      </c>
      <c r="C14" s="39" t="s">
        <v>159</v>
      </c>
      <c r="D14" s="38"/>
      <c r="E14" s="38">
        <v>20</v>
      </c>
      <c r="F14" s="38"/>
      <c r="G14" s="38">
        <v>20</v>
      </c>
      <c r="H14" s="38">
        <v>20</v>
      </c>
      <c r="I14" s="38"/>
      <c r="J14" s="38"/>
      <c r="K14" s="38">
        <v>3</v>
      </c>
      <c r="L14" s="33">
        <f t="shared" si="0"/>
        <v>63</v>
      </c>
      <c r="M14" s="33">
        <v>63</v>
      </c>
    </row>
    <row r="15" spans="1:13" ht="12" customHeight="1">
      <c r="A15" s="33"/>
      <c r="B15" s="33">
        <v>3</v>
      </c>
      <c r="C15" s="39" t="s">
        <v>160</v>
      </c>
      <c r="D15" s="38">
        <v>12</v>
      </c>
      <c r="E15" s="38"/>
      <c r="F15" s="38">
        <v>12</v>
      </c>
      <c r="G15" s="38">
        <v>6</v>
      </c>
      <c r="H15" s="38">
        <v>10</v>
      </c>
      <c r="I15" s="38">
        <v>15</v>
      </c>
      <c r="J15" s="38"/>
      <c r="K15" s="38"/>
      <c r="L15" s="33">
        <f t="shared" si="0"/>
        <v>55</v>
      </c>
      <c r="M15" s="33">
        <v>55</v>
      </c>
    </row>
    <row r="16" spans="1:13" ht="12" customHeight="1">
      <c r="A16" s="33"/>
      <c r="B16" s="33">
        <v>4</v>
      </c>
      <c r="C16" s="39" t="s">
        <v>136</v>
      </c>
      <c r="D16" s="38">
        <v>15</v>
      </c>
      <c r="E16" s="38">
        <v>4</v>
      </c>
      <c r="F16" s="38">
        <v>10</v>
      </c>
      <c r="G16" s="38">
        <v>10</v>
      </c>
      <c r="H16" s="38">
        <v>8</v>
      </c>
      <c r="I16" s="38"/>
      <c r="J16" s="38" t="s">
        <v>187</v>
      </c>
      <c r="K16" s="38"/>
      <c r="L16" s="33">
        <f t="shared" si="0"/>
        <v>47</v>
      </c>
      <c r="M16" s="33">
        <v>47</v>
      </c>
    </row>
    <row r="17" spans="1:13" ht="12" customHeight="1">
      <c r="A17" s="33"/>
      <c r="B17" s="33">
        <v>5</v>
      </c>
      <c r="C17" s="39" t="s">
        <v>173</v>
      </c>
      <c r="D17" s="38"/>
      <c r="E17" s="38"/>
      <c r="F17" s="38">
        <v>20</v>
      </c>
      <c r="G17" s="38"/>
      <c r="H17" s="38"/>
      <c r="I17" s="38">
        <v>20</v>
      </c>
      <c r="J17" s="38"/>
      <c r="K17" s="38"/>
      <c r="L17" s="33">
        <f t="shared" si="0"/>
        <v>40</v>
      </c>
      <c r="M17" s="33">
        <v>40</v>
      </c>
    </row>
    <row r="18" spans="1:13" ht="12" customHeight="1">
      <c r="A18" s="33"/>
      <c r="B18" s="33">
        <v>6</v>
      </c>
      <c r="C18" s="39" t="s">
        <v>171</v>
      </c>
      <c r="D18" s="38"/>
      <c r="E18" s="38">
        <v>6</v>
      </c>
      <c r="F18" s="38"/>
      <c r="G18" s="38"/>
      <c r="H18" s="38">
        <v>4</v>
      </c>
      <c r="I18" s="38"/>
      <c r="J18" s="38">
        <v>20</v>
      </c>
      <c r="K18" s="38"/>
      <c r="L18" s="33">
        <f t="shared" si="0"/>
        <v>30</v>
      </c>
      <c r="M18" s="33">
        <v>30</v>
      </c>
    </row>
    <row r="19" spans="1:13" ht="12" customHeight="1">
      <c r="A19" s="33"/>
      <c r="B19" s="33">
        <v>7</v>
      </c>
      <c r="C19" s="39" t="s">
        <v>158</v>
      </c>
      <c r="D19" s="38"/>
      <c r="E19" s="38"/>
      <c r="F19" s="38"/>
      <c r="G19" s="38">
        <v>8</v>
      </c>
      <c r="H19" s="38">
        <v>15</v>
      </c>
      <c r="I19" s="38"/>
      <c r="J19" s="38"/>
      <c r="K19" s="38">
        <v>4</v>
      </c>
      <c r="L19" s="33">
        <f>SUM(G19:K19)</f>
        <v>27</v>
      </c>
      <c r="M19" s="33">
        <v>27</v>
      </c>
    </row>
    <row r="20" spans="1:13" ht="12" customHeight="1">
      <c r="A20" s="33"/>
      <c r="B20" s="33">
        <v>8</v>
      </c>
      <c r="C20" s="39" t="s">
        <v>147</v>
      </c>
      <c r="D20" s="38"/>
      <c r="E20" s="38"/>
      <c r="F20" s="38"/>
      <c r="G20" s="38">
        <v>4</v>
      </c>
      <c r="H20" s="38">
        <v>3</v>
      </c>
      <c r="I20" s="38">
        <v>10</v>
      </c>
      <c r="J20" s="38">
        <v>10</v>
      </c>
      <c r="K20" s="38"/>
      <c r="L20" s="33">
        <f>SUM(G20:K20)</f>
        <v>27</v>
      </c>
      <c r="M20" s="33">
        <v>27</v>
      </c>
    </row>
    <row r="21" spans="1:13" ht="12" customHeight="1">
      <c r="A21" s="33"/>
      <c r="B21" s="33">
        <v>9</v>
      </c>
      <c r="C21" s="39" t="s">
        <v>193</v>
      </c>
      <c r="D21" s="38"/>
      <c r="E21" s="38"/>
      <c r="F21" s="38"/>
      <c r="G21" s="38"/>
      <c r="H21" s="38"/>
      <c r="I21" s="38"/>
      <c r="J21" s="38"/>
      <c r="K21" s="38">
        <v>20</v>
      </c>
      <c r="L21" s="33">
        <f>SUM(K21)</f>
        <v>20</v>
      </c>
      <c r="M21" s="33">
        <f>SUM(L21)</f>
        <v>20</v>
      </c>
    </row>
    <row r="22" spans="1:13" ht="12" customHeight="1">
      <c r="A22" s="33"/>
      <c r="B22" s="33">
        <v>10</v>
      </c>
      <c r="C22" s="39" t="s">
        <v>143</v>
      </c>
      <c r="D22" s="38"/>
      <c r="E22" s="38">
        <v>8</v>
      </c>
      <c r="F22" s="38"/>
      <c r="G22" s="38"/>
      <c r="H22" s="38"/>
      <c r="I22" s="38"/>
      <c r="J22" s="38">
        <v>12</v>
      </c>
      <c r="K22" s="38"/>
      <c r="L22" s="33">
        <f>SUM(D22:K22)</f>
        <v>20</v>
      </c>
      <c r="M22" s="33">
        <f>SUM(E22:L22)</f>
        <v>40</v>
      </c>
    </row>
    <row r="23" spans="1:13" ht="12" customHeight="1">
      <c r="A23" s="33"/>
      <c r="B23" s="33">
        <v>11</v>
      </c>
      <c r="C23" s="39" t="s">
        <v>169</v>
      </c>
      <c r="D23" s="38"/>
      <c r="E23" s="38">
        <v>15</v>
      </c>
      <c r="F23" s="38"/>
      <c r="G23" s="38"/>
      <c r="H23" s="38"/>
      <c r="I23" s="38"/>
      <c r="J23" s="38"/>
      <c r="K23" s="38"/>
      <c r="L23" s="33">
        <f>SUM(D23:K23)</f>
        <v>15</v>
      </c>
      <c r="M23" s="33">
        <f>SUM(E23:L23)</f>
        <v>30</v>
      </c>
    </row>
    <row r="24" spans="1:13" ht="12" customHeight="1">
      <c r="A24" s="33"/>
      <c r="B24" s="33">
        <v>11</v>
      </c>
      <c r="C24" s="39" t="s">
        <v>194</v>
      </c>
      <c r="D24" s="38"/>
      <c r="E24" s="38"/>
      <c r="F24" s="38"/>
      <c r="G24" s="38"/>
      <c r="H24" s="38"/>
      <c r="I24" s="38"/>
      <c r="J24" s="38"/>
      <c r="K24" s="38">
        <v>15</v>
      </c>
      <c r="L24" s="33">
        <f>SUM(K24)</f>
        <v>15</v>
      </c>
      <c r="M24" s="33">
        <f>SUM(L24)</f>
        <v>15</v>
      </c>
    </row>
    <row r="25" spans="1:13" ht="12" customHeight="1">
      <c r="A25" s="33"/>
      <c r="B25" s="33">
        <v>13</v>
      </c>
      <c r="C25" s="39" t="s">
        <v>188</v>
      </c>
      <c r="D25" s="38"/>
      <c r="E25" s="38"/>
      <c r="F25" s="38"/>
      <c r="G25" s="38"/>
      <c r="H25" s="38"/>
      <c r="I25" s="38">
        <v>12</v>
      </c>
      <c r="J25" s="38"/>
      <c r="K25" s="38"/>
      <c r="L25" s="33">
        <v>12</v>
      </c>
      <c r="M25" s="33">
        <v>12</v>
      </c>
    </row>
    <row r="26" spans="1:13" ht="12" customHeight="1">
      <c r="A26" s="33"/>
      <c r="B26" s="33">
        <v>13</v>
      </c>
      <c r="C26" s="39" t="s">
        <v>175</v>
      </c>
      <c r="D26" s="38"/>
      <c r="E26" s="38"/>
      <c r="F26" s="38"/>
      <c r="G26" s="38">
        <v>12</v>
      </c>
      <c r="H26" s="38"/>
      <c r="I26" s="38"/>
      <c r="J26" s="38"/>
      <c r="K26" s="38"/>
      <c r="L26" s="33">
        <f>SUM(G26:K26)</f>
        <v>12</v>
      </c>
      <c r="M26" s="33">
        <f>SUM(H26:L26)</f>
        <v>12</v>
      </c>
    </row>
    <row r="27" spans="1:13" ht="12" customHeight="1">
      <c r="A27" s="33"/>
      <c r="B27" s="33">
        <v>13</v>
      </c>
      <c r="C27" s="39" t="s">
        <v>170</v>
      </c>
      <c r="D27" s="38"/>
      <c r="E27" s="38">
        <v>12</v>
      </c>
      <c r="F27" s="38"/>
      <c r="G27" s="38"/>
      <c r="H27" s="38"/>
      <c r="I27" s="38"/>
      <c r="J27" s="38"/>
      <c r="K27" s="38"/>
      <c r="L27" s="33">
        <f>SUM(D27:K27)</f>
        <v>12</v>
      </c>
      <c r="M27" s="33">
        <f>SUM(E27:L27)</f>
        <v>24</v>
      </c>
    </row>
    <row r="28" spans="1:13" ht="12" customHeight="1">
      <c r="A28" s="33"/>
      <c r="B28" s="33">
        <v>16</v>
      </c>
      <c r="C28" s="39" t="s">
        <v>195</v>
      </c>
      <c r="D28" s="38"/>
      <c r="E28" s="38"/>
      <c r="F28" s="38"/>
      <c r="G28" s="38"/>
      <c r="H28" s="38"/>
      <c r="I28" s="38"/>
      <c r="J28" s="38"/>
      <c r="K28" s="38">
        <v>12</v>
      </c>
      <c r="L28" s="33">
        <f>SUM(K28)</f>
        <v>12</v>
      </c>
      <c r="M28" s="33">
        <f>SUM(L28)</f>
        <v>12</v>
      </c>
    </row>
    <row r="29" spans="1:13" ht="12" customHeight="1">
      <c r="A29" s="33"/>
      <c r="B29" s="33">
        <v>17</v>
      </c>
      <c r="C29" s="39" t="s">
        <v>155</v>
      </c>
      <c r="D29" s="38"/>
      <c r="E29" s="38">
        <v>10</v>
      </c>
      <c r="F29" s="38"/>
      <c r="G29" s="38"/>
      <c r="H29" s="38"/>
      <c r="I29" s="38"/>
      <c r="J29" s="38"/>
      <c r="K29" s="38">
        <v>1</v>
      </c>
      <c r="L29" s="33">
        <f>SUM(D29:K29)</f>
        <v>11</v>
      </c>
      <c r="M29" s="33">
        <f>SUM(E29:L29)</f>
        <v>22</v>
      </c>
    </row>
    <row r="30" spans="1:13" ht="12" customHeight="1">
      <c r="A30" s="33"/>
      <c r="B30" s="33">
        <v>18</v>
      </c>
      <c r="C30" s="39" t="s">
        <v>196</v>
      </c>
      <c r="D30" s="38"/>
      <c r="E30" s="38"/>
      <c r="F30" s="38"/>
      <c r="G30" s="38"/>
      <c r="H30" s="38"/>
      <c r="I30" s="38"/>
      <c r="J30" s="38"/>
      <c r="K30" s="38">
        <v>10</v>
      </c>
      <c r="L30" s="33">
        <f>SUM(K30)</f>
        <v>10</v>
      </c>
      <c r="M30" s="33">
        <f>SUM(L30)</f>
        <v>10</v>
      </c>
    </row>
    <row r="31" spans="1:13" ht="12" customHeight="1">
      <c r="A31" s="33"/>
      <c r="B31" s="33">
        <v>19</v>
      </c>
      <c r="C31" s="39" t="s">
        <v>197</v>
      </c>
      <c r="D31" s="38"/>
      <c r="E31" s="38"/>
      <c r="F31" s="38"/>
      <c r="G31" s="38"/>
      <c r="H31" s="38"/>
      <c r="I31" s="38"/>
      <c r="J31" s="38"/>
      <c r="K31" s="38">
        <v>8</v>
      </c>
      <c r="L31" s="33">
        <f>SUM(K31)</f>
        <v>8</v>
      </c>
      <c r="M31" s="33">
        <f>SUM(L31)</f>
        <v>8</v>
      </c>
    </row>
    <row r="32" spans="1:13" ht="12" customHeight="1">
      <c r="A32" s="33"/>
      <c r="B32" s="33">
        <v>20</v>
      </c>
      <c r="C32" s="39" t="s">
        <v>176</v>
      </c>
      <c r="D32" s="38"/>
      <c r="E32" s="38"/>
      <c r="F32" s="38"/>
      <c r="G32" s="38"/>
      <c r="H32" s="38">
        <v>6</v>
      </c>
      <c r="I32" s="38"/>
      <c r="J32" s="38"/>
      <c r="K32" s="38"/>
      <c r="L32" s="33">
        <f>SUM(G32:K32)</f>
        <v>6</v>
      </c>
      <c r="M32" s="33">
        <f>SUM(H32:L32)</f>
        <v>12</v>
      </c>
    </row>
    <row r="33" spans="1:13" ht="12" customHeight="1">
      <c r="A33" s="33"/>
      <c r="B33" s="33">
        <v>20</v>
      </c>
      <c r="C33" s="39" t="s">
        <v>198</v>
      </c>
      <c r="D33" s="38"/>
      <c r="E33" s="38"/>
      <c r="F33" s="38"/>
      <c r="G33" s="38"/>
      <c r="H33" s="38"/>
      <c r="I33" s="38"/>
      <c r="J33" s="38"/>
      <c r="K33" s="38">
        <v>6</v>
      </c>
      <c r="L33" s="33">
        <f>SUM(K33)</f>
        <v>6</v>
      </c>
      <c r="M33" s="33">
        <f>SUM(L33)</f>
        <v>6</v>
      </c>
    </row>
    <row r="34" spans="1:13" ht="12" customHeight="1">
      <c r="A34" s="33"/>
      <c r="B34" s="33">
        <v>22</v>
      </c>
      <c r="C34" s="39" t="s">
        <v>138</v>
      </c>
      <c r="D34" s="38"/>
      <c r="E34" s="38">
        <v>3</v>
      </c>
      <c r="F34" s="38"/>
      <c r="G34" s="38"/>
      <c r="H34" s="38"/>
      <c r="I34" s="38"/>
      <c r="J34" s="38"/>
      <c r="K34" s="38"/>
      <c r="L34" s="33">
        <f>SUM(D34:K34)</f>
        <v>3</v>
      </c>
      <c r="M34" s="33">
        <f>SUM(E34:L34)</f>
        <v>6</v>
      </c>
    </row>
    <row r="35" spans="1:13" ht="12" customHeight="1">
      <c r="A35" s="33"/>
      <c r="B35" s="33">
        <v>23</v>
      </c>
      <c r="C35" s="39" t="s">
        <v>172</v>
      </c>
      <c r="D35" s="38"/>
      <c r="E35" s="38">
        <v>2</v>
      </c>
      <c r="F35" s="38"/>
      <c r="G35" s="38"/>
      <c r="H35" s="38"/>
      <c r="I35" s="38"/>
      <c r="J35" s="38"/>
      <c r="K35" s="38"/>
      <c r="L35" s="33">
        <f>SUM(D35:K35)</f>
        <v>2</v>
      </c>
      <c r="M35" s="33">
        <f>SUM(E35:L35)</f>
        <v>4</v>
      </c>
    </row>
    <row r="36" spans="1:13" ht="12" customHeight="1">
      <c r="A36" s="33"/>
      <c r="B36" s="33"/>
      <c r="C36" s="39" t="s">
        <v>177</v>
      </c>
      <c r="D36" s="38"/>
      <c r="E36" s="38"/>
      <c r="F36" s="38"/>
      <c r="G36" s="38"/>
      <c r="H36" s="38" t="s">
        <v>148</v>
      </c>
      <c r="I36" s="38"/>
      <c r="J36" s="38"/>
      <c r="K36" s="38"/>
      <c r="L36" s="33"/>
      <c r="M36" s="33"/>
    </row>
    <row r="37" spans="1:13" ht="12" customHeight="1">
      <c r="A37" s="33"/>
      <c r="B37" s="33"/>
      <c r="C37" s="39"/>
      <c r="D37" s="38"/>
      <c r="E37" s="38"/>
      <c r="F37" s="38"/>
      <c r="G37" s="38"/>
      <c r="H37" s="38"/>
      <c r="I37" s="38"/>
      <c r="J37" s="38"/>
      <c r="K37" s="38"/>
      <c r="L37" s="33"/>
      <c r="M37" s="33"/>
    </row>
    <row r="38" spans="1:13" ht="12" customHeight="1">
      <c r="A38" s="33"/>
      <c r="B38" s="33"/>
      <c r="C38" s="37" t="s">
        <v>18</v>
      </c>
      <c r="D38" s="38">
        <v>3</v>
      </c>
      <c r="E38" s="38">
        <v>9</v>
      </c>
      <c r="F38" s="38">
        <v>4</v>
      </c>
      <c r="G38" s="38">
        <v>7</v>
      </c>
      <c r="H38" s="38">
        <v>9</v>
      </c>
      <c r="I38" s="38">
        <v>4</v>
      </c>
      <c r="J38" s="38">
        <v>5</v>
      </c>
      <c r="K38" s="38">
        <v>14</v>
      </c>
      <c r="L38" s="33">
        <f>SUM(D38:K38)</f>
        <v>55</v>
      </c>
      <c r="M38" s="33"/>
    </row>
    <row r="39" spans="4:11" ht="12" customHeight="1">
      <c r="D39" s="5"/>
      <c r="E39" s="5"/>
      <c r="F39" s="5"/>
      <c r="G39" s="5"/>
      <c r="H39" s="5"/>
      <c r="I39" s="5"/>
      <c r="J39" s="5"/>
      <c r="K39" s="5"/>
    </row>
    <row r="40" spans="4:11" ht="12" customHeight="1">
      <c r="D40" s="5"/>
      <c r="E40" s="5"/>
      <c r="F40" s="5"/>
      <c r="G40" s="5"/>
      <c r="H40" s="5"/>
      <c r="I40" s="5"/>
      <c r="J40" s="5"/>
      <c r="K40" s="5"/>
    </row>
    <row r="41" spans="1:13" ht="25.5">
      <c r="A41" s="32" t="s">
        <v>165</v>
      </c>
      <c r="B41" s="33"/>
      <c r="C41" s="34" t="s">
        <v>0</v>
      </c>
      <c r="D41" s="35" t="s">
        <v>140</v>
      </c>
      <c r="E41" s="35" t="s">
        <v>149</v>
      </c>
      <c r="F41" s="35" t="s">
        <v>141</v>
      </c>
      <c r="G41" s="35" t="s">
        <v>150</v>
      </c>
      <c r="H41" s="35" t="s">
        <v>151</v>
      </c>
      <c r="I41" s="35" t="s">
        <v>152</v>
      </c>
      <c r="J41" s="35" t="s">
        <v>142</v>
      </c>
      <c r="K41" s="35" t="s">
        <v>153</v>
      </c>
      <c r="L41" s="33" t="s">
        <v>1</v>
      </c>
      <c r="M41" s="32" t="s">
        <v>201</v>
      </c>
    </row>
    <row r="42" spans="1:13" ht="12" customHeight="1">
      <c r="A42" s="33"/>
      <c r="B42" s="33"/>
      <c r="C42" s="39"/>
      <c r="D42" s="38" t="s">
        <v>137</v>
      </c>
      <c r="E42" s="38" t="s">
        <v>137</v>
      </c>
      <c r="F42" s="38" t="s">
        <v>137</v>
      </c>
      <c r="G42" s="38" t="s">
        <v>137</v>
      </c>
      <c r="H42" s="38" t="s">
        <v>137</v>
      </c>
      <c r="I42" s="38" t="s">
        <v>137</v>
      </c>
      <c r="J42" s="38" t="s">
        <v>192</v>
      </c>
      <c r="K42" s="38" t="s">
        <v>199</v>
      </c>
      <c r="L42" s="33"/>
      <c r="M42" s="33"/>
    </row>
    <row r="43" spans="1:13" ht="12" customHeight="1">
      <c r="A43" s="33"/>
      <c r="B43" s="33"/>
      <c r="C43" s="39"/>
      <c r="D43" s="38"/>
      <c r="E43" s="38"/>
      <c r="F43" s="38"/>
      <c r="G43" s="38"/>
      <c r="H43" s="38"/>
      <c r="I43" s="38"/>
      <c r="J43" s="38"/>
      <c r="K43" s="38"/>
      <c r="L43" s="33"/>
      <c r="M43" s="33"/>
    </row>
    <row r="44" spans="1:13" ht="12" customHeight="1">
      <c r="A44" s="33"/>
      <c r="B44" s="33"/>
      <c r="C44" s="37" t="s">
        <v>18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3"/>
      <c r="M44" s="33"/>
    </row>
    <row r="45" spans="1:13" ht="12" customHeight="1">
      <c r="A45" s="33"/>
      <c r="B45" s="33"/>
      <c r="C45" s="39"/>
      <c r="D45" s="38"/>
      <c r="E45" s="38"/>
      <c r="F45" s="38"/>
      <c r="G45" s="38"/>
      <c r="H45" s="38"/>
      <c r="I45" s="38"/>
      <c r="J45" s="38"/>
      <c r="K45" s="38"/>
      <c r="L45" s="33"/>
      <c r="M45" s="33"/>
    </row>
    <row r="46" spans="1:13" ht="25.5">
      <c r="A46" s="32" t="s">
        <v>166</v>
      </c>
      <c r="B46" s="33"/>
      <c r="C46" s="34" t="s">
        <v>0</v>
      </c>
      <c r="D46" s="35" t="s">
        <v>140</v>
      </c>
      <c r="E46" s="35" t="s">
        <v>149</v>
      </c>
      <c r="F46" s="35" t="s">
        <v>141</v>
      </c>
      <c r="G46" s="35" t="s">
        <v>150</v>
      </c>
      <c r="H46" s="35" t="s">
        <v>151</v>
      </c>
      <c r="I46" s="35" t="s">
        <v>152</v>
      </c>
      <c r="J46" s="35" t="s">
        <v>142</v>
      </c>
      <c r="K46" s="35" t="s">
        <v>153</v>
      </c>
      <c r="L46" s="33" t="s">
        <v>1</v>
      </c>
      <c r="M46" s="32" t="s">
        <v>201</v>
      </c>
    </row>
    <row r="47" spans="1:13" ht="12" customHeight="1">
      <c r="A47" s="33"/>
      <c r="B47" s="33">
        <v>1</v>
      </c>
      <c r="C47" s="39" t="s">
        <v>144</v>
      </c>
      <c r="D47" s="38">
        <v>20</v>
      </c>
      <c r="E47" s="38">
        <v>15</v>
      </c>
      <c r="F47" s="38">
        <v>20</v>
      </c>
      <c r="G47" s="38"/>
      <c r="H47" s="38">
        <v>3</v>
      </c>
      <c r="I47" s="38">
        <v>8</v>
      </c>
      <c r="J47" s="38">
        <v>20</v>
      </c>
      <c r="K47" s="38">
        <v>12</v>
      </c>
      <c r="L47" s="38">
        <f>SUM(D47:K47)</f>
        <v>98</v>
      </c>
      <c r="M47" s="38">
        <v>95</v>
      </c>
    </row>
    <row r="48" spans="1:13" ht="12" customHeight="1">
      <c r="A48" s="33"/>
      <c r="B48" s="33">
        <v>2</v>
      </c>
      <c r="C48" s="39" t="s">
        <v>154</v>
      </c>
      <c r="D48" s="38">
        <v>10</v>
      </c>
      <c r="E48" s="38"/>
      <c r="F48" s="38">
        <v>15</v>
      </c>
      <c r="G48" s="38">
        <v>12</v>
      </c>
      <c r="H48" s="38">
        <v>8</v>
      </c>
      <c r="I48" s="38">
        <v>15</v>
      </c>
      <c r="J48" s="38">
        <v>15</v>
      </c>
      <c r="K48" s="38">
        <v>15</v>
      </c>
      <c r="L48" s="38">
        <f>SUM(D48:K48)</f>
        <v>90</v>
      </c>
      <c r="M48" s="38">
        <v>82</v>
      </c>
    </row>
    <row r="49" spans="1:13" ht="12" customHeight="1">
      <c r="A49" s="33"/>
      <c r="B49" s="33">
        <v>3</v>
      </c>
      <c r="C49" s="39" t="s">
        <v>139</v>
      </c>
      <c r="D49" s="38"/>
      <c r="E49" s="38">
        <v>20</v>
      </c>
      <c r="F49" s="38"/>
      <c r="G49" s="38"/>
      <c r="H49" s="38"/>
      <c r="I49" s="38"/>
      <c r="J49" s="38"/>
      <c r="K49" s="38">
        <v>20</v>
      </c>
      <c r="L49" s="38">
        <f>SUM(D49:K49)</f>
        <v>40</v>
      </c>
      <c r="M49" s="38">
        <f>SUM(E49:L49)</f>
        <v>80</v>
      </c>
    </row>
    <row r="50" spans="1:13" ht="12" customHeight="1">
      <c r="A50" s="33"/>
      <c r="B50" s="33">
        <v>4</v>
      </c>
      <c r="C50" s="37" t="s">
        <v>135</v>
      </c>
      <c r="D50" s="38"/>
      <c r="E50" s="38">
        <v>12</v>
      </c>
      <c r="F50" s="38"/>
      <c r="G50" s="38">
        <v>6</v>
      </c>
      <c r="H50" s="38">
        <v>12</v>
      </c>
      <c r="I50" s="38"/>
      <c r="J50" s="38"/>
      <c r="K50" s="38">
        <v>8</v>
      </c>
      <c r="L50" s="38">
        <f>SUM(D50:K50)</f>
        <v>38</v>
      </c>
      <c r="M50" s="38">
        <f>SUM(E50:L50)</f>
        <v>76</v>
      </c>
    </row>
    <row r="51" spans="1:13" ht="12" customHeight="1">
      <c r="A51" s="33"/>
      <c r="B51" s="33">
        <v>5</v>
      </c>
      <c r="C51" s="39" t="s">
        <v>145</v>
      </c>
      <c r="D51" s="38">
        <v>15</v>
      </c>
      <c r="E51" s="38"/>
      <c r="F51" s="38">
        <v>12</v>
      </c>
      <c r="G51" s="38"/>
      <c r="H51" s="38"/>
      <c r="I51" s="38">
        <v>10</v>
      </c>
      <c r="J51" s="38"/>
      <c r="K51" s="38"/>
      <c r="L51" s="38">
        <f>SUM(D51:K51)</f>
        <v>37</v>
      </c>
      <c r="M51" s="38">
        <f>SUM(E51:L51)</f>
        <v>59</v>
      </c>
    </row>
    <row r="52" spans="1:13" ht="12" customHeight="1">
      <c r="A52" s="33"/>
      <c r="B52" s="33">
        <v>6</v>
      </c>
      <c r="C52" s="37" t="s">
        <v>178</v>
      </c>
      <c r="D52" s="38"/>
      <c r="E52" s="38"/>
      <c r="F52" s="38"/>
      <c r="G52" s="38">
        <v>20</v>
      </c>
      <c r="H52" s="38">
        <v>15</v>
      </c>
      <c r="I52" s="38"/>
      <c r="J52" s="38"/>
      <c r="K52" s="38"/>
      <c r="L52" s="33">
        <f aca="true" t="shared" si="1" ref="L52:M57">SUM(G52:K52)</f>
        <v>35</v>
      </c>
      <c r="M52" s="33">
        <f t="shared" si="1"/>
        <v>50</v>
      </c>
    </row>
    <row r="53" spans="1:13" ht="12" customHeight="1">
      <c r="A53" s="33"/>
      <c r="B53" s="33">
        <v>6</v>
      </c>
      <c r="C53" s="37" t="s">
        <v>179</v>
      </c>
      <c r="D53" s="38"/>
      <c r="E53" s="38"/>
      <c r="F53" s="38"/>
      <c r="G53" s="38">
        <v>15</v>
      </c>
      <c r="H53" s="38">
        <v>20</v>
      </c>
      <c r="I53" s="38"/>
      <c r="J53" s="38"/>
      <c r="K53" s="38"/>
      <c r="L53" s="33">
        <f t="shared" si="1"/>
        <v>35</v>
      </c>
      <c r="M53" s="33">
        <f t="shared" si="1"/>
        <v>55</v>
      </c>
    </row>
    <row r="54" spans="1:13" ht="12" customHeight="1">
      <c r="A54" s="33"/>
      <c r="B54" s="33">
        <v>8</v>
      </c>
      <c r="C54" s="37" t="s">
        <v>182</v>
      </c>
      <c r="D54" s="38"/>
      <c r="E54" s="38"/>
      <c r="F54" s="38"/>
      <c r="G54" s="38">
        <v>2</v>
      </c>
      <c r="H54" s="38"/>
      <c r="I54" s="38">
        <v>20</v>
      </c>
      <c r="J54" s="38"/>
      <c r="K54" s="38"/>
      <c r="L54" s="33">
        <f t="shared" si="1"/>
        <v>22</v>
      </c>
      <c r="M54" s="33">
        <f t="shared" si="1"/>
        <v>42</v>
      </c>
    </row>
    <row r="55" spans="1:13" ht="12" customHeight="1">
      <c r="A55" s="33"/>
      <c r="B55" s="33">
        <v>9</v>
      </c>
      <c r="C55" s="37" t="s">
        <v>180</v>
      </c>
      <c r="D55" s="38"/>
      <c r="E55" s="38"/>
      <c r="F55" s="38"/>
      <c r="G55" s="38">
        <v>10</v>
      </c>
      <c r="H55" s="38">
        <v>10</v>
      </c>
      <c r="I55" s="38"/>
      <c r="J55" s="38"/>
      <c r="K55" s="38"/>
      <c r="L55" s="33">
        <f t="shared" si="1"/>
        <v>20</v>
      </c>
      <c r="M55" s="33">
        <f t="shared" si="1"/>
        <v>30</v>
      </c>
    </row>
    <row r="56" spans="1:13" ht="12" customHeight="1">
      <c r="A56" s="33"/>
      <c r="B56" s="33">
        <v>10</v>
      </c>
      <c r="C56" s="37" t="s">
        <v>156</v>
      </c>
      <c r="D56" s="38"/>
      <c r="E56" s="38"/>
      <c r="F56" s="38"/>
      <c r="G56" s="38">
        <v>8</v>
      </c>
      <c r="H56" s="38">
        <v>2</v>
      </c>
      <c r="I56" s="38"/>
      <c r="J56" s="38"/>
      <c r="K56" s="38">
        <v>10</v>
      </c>
      <c r="L56" s="33">
        <f t="shared" si="1"/>
        <v>20</v>
      </c>
      <c r="M56" s="33">
        <f t="shared" si="1"/>
        <v>32</v>
      </c>
    </row>
    <row r="57" spans="1:13" ht="12" customHeight="1">
      <c r="A57" s="33"/>
      <c r="B57" s="33">
        <v>11</v>
      </c>
      <c r="C57" s="37" t="s">
        <v>185</v>
      </c>
      <c r="D57" s="38"/>
      <c r="E57" s="38"/>
      <c r="F57" s="38"/>
      <c r="G57" s="38"/>
      <c r="H57" s="38">
        <v>4</v>
      </c>
      <c r="I57" s="38">
        <v>12</v>
      </c>
      <c r="J57" s="38"/>
      <c r="K57" s="38"/>
      <c r="L57" s="33">
        <f t="shared" si="1"/>
        <v>16</v>
      </c>
      <c r="M57" s="33">
        <f t="shared" si="1"/>
        <v>32</v>
      </c>
    </row>
    <row r="58" spans="1:13" ht="12" customHeight="1">
      <c r="A58" s="33"/>
      <c r="B58" s="33">
        <v>12</v>
      </c>
      <c r="C58" s="37" t="s">
        <v>162</v>
      </c>
      <c r="D58" s="38">
        <v>12</v>
      </c>
      <c r="E58" s="38"/>
      <c r="F58" s="38"/>
      <c r="G58" s="38"/>
      <c r="H58" s="38"/>
      <c r="I58" s="38"/>
      <c r="J58" s="38"/>
      <c r="K58" s="38"/>
      <c r="L58" s="33">
        <f>SUM(D58:K58)</f>
        <v>12</v>
      </c>
      <c r="M58" s="33">
        <f>SUM(E58:L58)</f>
        <v>12</v>
      </c>
    </row>
    <row r="59" spans="1:13" ht="12" customHeight="1">
      <c r="A59" s="33"/>
      <c r="B59" s="33">
        <v>13</v>
      </c>
      <c r="C59" s="37" t="s">
        <v>200</v>
      </c>
      <c r="D59" s="38"/>
      <c r="E59" s="38"/>
      <c r="F59" s="38"/>
      <c r="G59" s="38">
        <v>3</v>
      </c>
      <c r="H59" s="38">
        <v>1</v>
      </c>
      <c r="I59" s="38"/>
      <c r="J59" s="38"/>
      <c r="K59" s="38">
        <v>6</v>
      </c>
      <c r="L59" s="33">
        <f>SUM(G59:K59)</f>
        <v>10</v>
      </c>
      <c r="M59" s="33">
        <f>SUM(H59:L59)</f>
        <v>17</v>
      </c>
    </row>
    <row r="60" spans="1:13" ht="12" customHeight="1">
      <c r="A60" s="33"/>
      <c r="B60" s="33">
        <v>14</v>
      </c>
      <c r="C60" s="37" t="s">
        <v>190</v>
      </c>
      <c r="D60" s="38"/>
      <c r="E60" s="38"/>
      <c r="F60" s="38"/>
      <c r="G60" s="38"/>
      <c r="H60" s="38"/>
      <c r="I60" s="38">
        <v>3</v>
      </c>
      <c r="J60" s="38"/>
      <c r="K60" s="38">
        <v>4</v>
      </c>
      <c r="L60" s="33">
        <f>SUM(I60:K60)</f>
        <v>7</v>
      </c>
      <c r="M60" s="33">
        <f>SUM(J60:L60)</f>
        <v>11</v>
      </c>
    </row>
    <row r="61" spans="1:13" ht="12" customHeight="1">
      <c r="A61" s="33"/>
      <c r="B61" s="33">
        <v>15</v>
      </c>
      <c r="C61" s="37" t="s">
        <v>184</v>
      </c>
      <c r="D61" s="38"/>
      <c r="E61" s="38"/>
      <c r="F61" s="38"/>
      <c r="G61" s="38"/>
      <c r="H61" s="38">
        <v>6</v>
      </c>
      <c r="I61" s="38"/>
      <c r="J61" s="38"/>
      <c r="K61" s="38"/>
      <c r="L61" s="33">
        <f>SUM(G61:K61)</f>
        <v>6</v>
      </c>
      <c r="M61" s="33">
        <f>SUM(H61:L61)</f>
        <v>12</v>
      </c>
    </row>
    <row r="62" spans="1:13" ht="12" customHeight="1">
      <c r="A62" s="33"/>
      <c r="B62" s="33">
        <v>15</v>
      </c>
      <c r="C62" s="37" t="s">
        <v>186</v>
      </c>
      <c r="D62" s="38"/>
      <c r="E62" s="38"/>
      <c r="F62" s="38"/>
      <c r="G62" s="38"/>
      <c r="H62" s="38"/>
      <c r="I62" s="38">
        <v>6</v>
      </c>
      <c r="J62" s="38"/>
      <c r="K62" s="38"/>
      <c r="L62" s="33">
        <f>SUM(I62:K62)</f>
        <v>6</v>
      </c>
      <c r="M62" s="33">
        <f>SUM(J62:L62)</f>
        <v>6</v>
      </c>
    </row>
    <row r="63" spans="1:13" ht="12" customHeight="1">
      <c r="A63" s="33"/>
      <c r="B63" s="33">
        <v>17</v>
      </c>
      <c r="C63" s="37" t="s">
        <v>181</v>
      </c>
      <c r="D63" s="38"/>
      <c r="E63" s="38"/>
      <c r="F63" s="38"/>
      <c r="G63" s="38">
        <v>4</v>
      </c>
      <c r="H63" s="38"/>
      <c r="I63" s="38"/>
      <c r="J63" s="38"/>
      <c r="K63" s="38"/>
      <c r="L63" s="33">
        <f>SUM(G63:K63)</f>
        <v>4</v>
      </c>
      <c r="M63" s="33">
        <f>SUM(H63:L63)</f>
        <v>4</v>
      </c>
    </row>
    <row r="64" spans="1:13" ht="12" customHeight="1">
      <c r="A64" s="33"/>
      <c r="B64" s="33">
        <v>17</v>
      </c>
      <c r="C64" s="37" t="s">
        <v>189</v>
      </c>
      <c r="D64" s="38"/>
      <c r="E64" s="38"/>
      <c r="F64" s="38"/>
      <c r="G64" s="38"/>
      <c r="H64" s="38"/>
      <c r="I64" s="38">
        <v>4</v>
      </c>
      <c r="J64" s="38"/>
      <c r="K64" s="38"/>
      <c r="L64" s="33">
        <f>SUM(I64:K64)</f>
        <v>4</v>
      </c>
      <c r="M64" s="33">
        <f>SUM(J64:L64)</f>
        <v>4</v>
      </c>
    </row>
    <row r="65" spans="1:13" ht="12" customHeight="1">
      <c r="A65" s="33"/>
      <c r="B65" s="33">
        <v>19</v>
      </c>
      <c r="C65" s="37" t="s">
        <v>183</v>
      </c>
      <c r="D65" s="38"/>
      <c r="E65" s="38"/>
      <c r="F65" s="38"/>
      <c r="G65" s="38">
        <v>1</v>
      </c>
      <c r="H65" s="38"/>
      <c r="I65" s="38"/>
      <c r="J65" s="38"/>
      <c r="K65" s="38"/>
      <c r="L65" s="33">
        <f>SUM(G65:K65)</f>
        <v>1</v>
      </c>
      <c r="M65" s="33">
        <f>SUM(H65:L65)</f>
        <v>1</v>
      </c>
    </row>
    <row r="66" spans="1:13" ht="12" customHeight="1">
      <c r="A66" s="33"/>
      <c r="B66" s="33"/>
      <c r="C66" s="37" t="s">
        <v>191</v>
      </c>
      <c r="D66" s="38"/>
      <c r="E66" s="38"/>
      <c r="F66" s="38"/>
      <c r="G66" s="38"/>
      <c r="H66" s="38"/>
      <c r="I66" s="38"/>
      <c r="J66" s="38" t="s">
        <v>187</v>
      </c>
      <c r="K66" s="38"/>
      <c r="L66" s="33"/>
      <c r="M66" s="33"/>
    </row>
    <row r="67" spans="1:13" ht="12" customHeight="1">
      <c r="A67" s="33"/>
      <c r="B67" s="33"/>
      <c r="C67" s="37"/>
      <c r="D67" s="38"/>
      <c r="E67" s="38"/>
      <c r="F67" s="38"/>
      <c r="G67" s="38"/>
      <c r="H67" s="38"/>
      <c r="I67" s="38"/>
      <c r="J67" s="38"/>
      <c r="K67" s="38"/>
      <c r="L67" s="33"/>
      <c r="M67" s="40"/>
    </row>
    <row r="68" spans="1:13" ht="12" customHeight="1">
      <c r="A68" s="38"/>
      <c r="B68" s="33"/>
      <c r="C68" s="37" t="s">
        <v>18</v>
      </c>
      <c r="D68" s="38">
        <v>4</v>
      </c>
      <c r="E68" s="38">
        <v>3</v>
      </c>
      <c r="F68" s="38">
        <v>3</v>
      </c>
      <c r="G68" s="38">
        <v>12</v>
      </c>
      <c r="H68" s="38">
        <v>13</v>
      </c>
      <c r="I68" s="38">
        <v>8</v>
      </c>
      <c r="J68" s="38">
        <v>3</v>
      </c>
      <c r="K68" s="38">
        <v>7</v>
      </c>
      <c r="L68" s="33">
        <f>SUM(D68:K68)</f>
        <v>53</v>
      </c>
      <c r="M68" s="40"/>
    </row>
    <row r="69" spans="1:12" s="9" customFormat="1" ht="12" customHeight="1">
      <c r="A69" s="4"/>
      <c r="B69" s="5"/>
      <c r="C69" s="8"/>
      <c r="D69" s="5"/>
      <c r="E69" s="5"/>
      <c r="F69" s="5"/>
      <c r="G69" s="5"/>
      <c r="H69" s="4"/>
      <c r="I69" s="5"/>
      <c r="J69" s="5"/>
      <c r="K69" s="5"/>
      <c r="L69" s="5"/>
    </row>
    <row r="70" spans="2:12" s="9" customFormat="1" ht="23.2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3" s="9" customFormat="1" ht="12" customHeight="1">
      <c r="A71" s="5"/>
      <c r="B71" s="5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9" customFormat="1" ht="12" customHeight="1">
      <c r="A72" s="5"/>
      <c r="B72" s="5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9" customFormat="1" ht="12" customHeight="1">
      <c r="A73" s="5"/>
      <c r="B73" s="5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9" customFormat="1" ht="12" customHeight="1">
      <c r="A74" s="5"/>
      <c r="B74" s="5"/>
      <c r="C74" s="8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9" customFormat="1" ht="12" customHeight="1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9" customFormat="1" ht="12" customHeight="1">
      <c r="A76" s="5"/>
      <c r="B76" s="5"/>
      <c r="C76" s="10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9" customFormat="1" ht="12" customHeight="1">
      <c r="A77" s="5"/>
      <c r="B77" s="5"/>
      <c r="C77" s="10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9" customFormat="1" ht="12" customHeight="1">
      <c r="A78" s="5"/>
      <c r="B78" s="5"/>
      <c r="C78" s="10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9" customFormat="1" ht="12" customHeight="1">
      <c r="A79" s="5"/>
      <c r="B79" s="5"/>
      <c r="C79" s="10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9" customFormat="1" ht="12" customHeight="1">
      <c r="A80" s="5"/>
      <c r="B80" s="5"/>
      <c r="C80" s="10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9" customFormat="1" ht="12.75">
      <c r="A81" s="5"/>
      <c r="B81" s="5"/>
      <c r="C81" s="13"/>
      <c r="D81" s="22"/>
      <c r="E81" s="22"/>
      <c r="F81" s="22"/>
      <c r="G81" s="22"/>
      <c r="H81" s="22"/>
      <c r="I81" s="22"/>
      <c r="J81" s="22"/>
      <c r="K81" s="22"/>
      <c r="L81" s="5"/>
      <c r="M81" s="5"/>
    </row>
    <row r="82" spans="1:13" s="9" customFormat="1" ht="12" customHeight="1">
      <c r="A82" s="5"/>
      <c r="B82" s="5"/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9" customFormat="1" ht="12" customHeight="1">
      <c r="A83" s="5"/>
      <c r="B83" s="5"/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9" customFormat="1" ht="12" customHeight="1">
      <c r="A84" s="5"/>
      <c r="B84" s="5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9" customFormat="1" ht="12" customHeight="1">
      <c r="A85" s="5"/>
      <c r="B85" s="5"/>
      <c r="C85" s="8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9" customFormat="1" ht="12" customHeight="1">
      <c r="A86" s="5"/>
      <c r="B86" s="5"/>
      <c r="C86" s="11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9" customFormat="1" ht="12" customHeight="1">
      <c r="A87" s="5"/>
      <c r="B87" s="5"/>
      <c r="C87" s="11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9" customFormat="1" ht="12" customHeight="1">
      <c r="A88" s="5"/>
      <c r="B88" s="5"/>
      <c r="C88" s="11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9" customFormat="1" ht="12" customHeight="1">
      <c r="A89" s="5"/>
      <c r="B89" s="5"/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9" customFormat="1" ht="12" customHeight="1">
      <c r="A90" s="5"/>
      <c r="B90" s="5"/>
      <c r="C90" s="11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9" customFormat="1" ht="12" customHeight="1">
      <c r="A91" s="5"/>
      <c r="B91" s="5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9" customFormat="1" ht="12" customHeight="1">
      <c r="A92" s="5"/>
      <c r="B92" s="5"/>
      <c r="C92" s="8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9" customFormat="1" ht="12" customHeight="1">
      <c r="A93" s="5"/>
      <c r="B93" s="5"/>
      <c r="C93" s="11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9" customFormat="1" ht="12" customHeight="1">
      <c r="A94" s="5"/>
      <c r="B94" s="5"/>
      <c r="C94" s="11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9" customFormat="1" ht="12" customHeight="1">
      <c r="A95" s="5"/>
      <c r="B95" s="5"/>
      <c r="C95" s="11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9" customFormat="1" ht="12" customHeight="1">
      <c r="A96" s="5"/>
      <c r="B96" s="5"/>
      <c r="C96" s="8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9" customFormat="1" ht="12" customHeight="1">
      <c r="A97" s="5"/>
      <c r="B97" s="5"/>
      <c r="C97" s="8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9" customFormat="1" ht="12" customHeight="1">
      <c r="A98" s="5"/>
      <c r="B98" s="5"/>
      <c r="C98" s="11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9" customFormat="1" ht="12" customHeight="1">
      <c r="A99" s="5"/>
      <c r="B99" s="5"/>
      <c r="C99" s="11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9" customFormat="1" ht="12" customHeight="1">
      <c r="A100" s="5"/>
      <c r="B100" s="5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9" customFormat="1" ht="12" customHeight="1">
      <c r="A101" s="5"/>
      <c r="B101" s="5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9" customFormat="1" ht="12" customHeight="1">
      <c r="A102" s="5"/>
      <c r="B102" s="5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9" customFormat="1" ht="12" customHeight="1">
      <c r="A103" s="5"/>
      <c r="B103" s="5"/>
      <c r="C103" s="11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9" customFormat="1" ht="12" customHeight="1">
      <c r="A104" s="5"/>
      <c r="B104" s="5"/>
      <c r="C104" s="11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9" customFormat="1" ht="12" customHeight="1">
      <c r="A105" s="5"/>
      <c r="B105" s="5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9" customFormat="1" ht="12" customHeight="1">
      <c r="A106" s="5"/>
      <c r="B106" s="5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9" customFormat="1" ht="12" customHeight="1">
      <c r="A107" s="1"/>
      <c r="B107" s="5"/>
      <c r="C107" s="11"/>
      <c r="D107" s="5"/>
      <c r="E107" s="5"/>
      <c r="F107" s="5"/>
      <c r="G107" s="5"/>
      <c r="H107" s="5"/>
      <c r="I107" s="5"/>
      <c r="J107" s="5"/>
      <c r="K107" s="5"/>
      <c r="L107" s="1"/>
      <c r="M107" s="5"/>
    </row>
  </sheetData>
  <sheetProtection/>
  <mergeCells count="1">
    <mergeCell ref="A1:M1"/>
  </mergeCells>
  <conditionalFormatting sqref="L45:M45 L42:M43 L1:M7 L22:L35 L9:M20 L36:M40 M71:M65536 L48:L65536">
    <cfRule type="cellIs" priority="21" dxfId="14" operator="equal" stopIfTrue="1">
      <formula>0</formula>
    </cfRule>
  </conditionalFormatting>
  <conditionalFormatting sqref="L47">
    <cfRule type="cellIs" priority="20" dxfId="14" operator="equal" stopIfTrue="1">
      <formula>0</formula>
    </cfRule>
  </conditionalFormatting>
  <conditionalFormatting sqref="L44:M44">
    <cfRule type="cellIs" priority="18" dxfId="14" operator="equal" stopIfTrue="1">
      <formula>0</formula>
    </cfRule>
  </conditionalFormatting>
  <conditionalFormatting sqref="L41">
    <cfRule type="cellIs" priority="16" dxfId="14" operator="equal" stopIfTrue="1">
      <formula>0</formula>
    </cfRule>
  </conditionalFormatting>
  <conditionalFormatting sqref="L46">
    <cfRule type="cellIs" priority="14" dxfId="14" operator="equal" stopIfTrue="1">
      <formula>0</formula>
    </cfRule>
  </conditionalFormatting>
  <conditionalFormatting sqref="M47">
    <cfRule type="cellIs" priority="8" dxfId="14" operator="equal" stopIfTrue="1">
      <formula>0</formula>
    </cfRule>
  </conditionalFormatting>
  <conditionalFormatting sqref="L8:M8">
    <cfRule type="cellIs" priority="7" dxfId="14" operator="equal" stopIfTrue="1">
      <formula>0</formula>
    </cfRule>
  </conditionalFormatting>
  <conditionalFormatting sqref="M48 M66">
    <cfRule type="cellIs" priority="9" dxfId="14" operator="equal" stopIfTrue="1">
      <formula>0</formula>
    </cfRule>
  </conditionalFormatting>
  <conditionalFormatting sqref="L21">
    <cfRule type="cellIs" priority="6" dxfId="14" operator="equal" stopIfTrue="1">
      <formula>0</formula>
    </cfRule>
  </conditionalFormatting>
  <conditionalFormatting sqref="M22:M35">
    <cfRule type="cellIs" priority="5" dxfId="14" operator="equal" stopIfTrue="1">
      <formula>0</formula>
    </cfRule>
  </conditionalFormatting>
  <conditionalFormatting sqref="M21">
    <cfRule type="cellIs" priority="4" dxfId="14" operator="equal" stopIfTrue="1">
      <formula>0</formula>
    </cfRule>
  </conditionalFormatting>
  <conditionalFormatting sqref="M41">
    <cfRule type="cellIs" priority="3" dxfId="14" operator="equal" stopIfTrue="1">
      <formula>0</formula>
    </cfRule>
  </conditionalFormatting>
  <conditionalFormatting sqref="M49:M65">
    <cfRule type="cellIs" priority="2" dxfId="14" operator="equal" stopIfTrue="1">
      <formula>0</formula>
    </cfRule>
  </conditionalFormatting>
  <conditionalFormatting sqref="M46">
    <cfRule type="cellIs" priority="1" dxfId="14" operator="equal" stopIfTrue="1">
      <formula>0</formula>
    </cfRule>
  </conditionalFormatting>
  <printOptions/>
  <pageMargins left="0.75" right="0.75" top="0.2" bottom="0.21" header="0.2" footer="0.21"/>
  <pageSetup fitToHeight="1" fitToWidth="1" horizontalDpi="300" verticalDpi="300" orientation="portrait" paperSize="9" scale="81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1">
      <selection activeCell="C32" sqref="C32:C39"/>
    </sheetView>
  </sheetViews>
  <sheetFormatPr defaultColWidth="9.00390625" defaultRowHeight="13.5"/>
  <cols>
    <col min="1" max="1" width="4.625" style="0" customWidth="1"/>
    <col min="2" max="2" width="6.25390625" style="6" bestFit="1" customWidth="1"/>
    <col min="3" max="3" width="14.125" style="0" customWidth="1"/>
    <col min="4" max="4" width="29.625" style="0" customWidth="1"/>
    <col min="5" max="5" width="9.00390625" style="0" customWidth="1"/>
    <col min="6" max="6" width="13.50390625" style="0" bestFit="1" customWidth="1"/>
    <col min="7" max="7" width="8.625" style="7" customWidth="1"/>
    <col min="8" max="8" width="2.625" style="6" bestFit="1" customWidth="1"/>
    <col min="9" max="9" width="8.625" style="7" bestFit="1" customWidth="1"/>
    <col min="10" max="10" width="2.625" style="6" bestFit="1" customWidth="1"/>
    <col min="11" max="11" width="8.625" style="7" bestFit="1" customWidth="1"/>
    <col min="12" max="12" width="2.625" style="6" bestFit="1" customWidth="1"/>
  </cols>
  <sheetData>
    <row r="1" spans="1:12" ht="12.75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8">
      <c r="A2" s="25" t="s">
        <v>2</v>
      </c>
      <c r="B2" s="17" t="s">
        <v>24</v>
      </c>
      <c r="C2" s="27" t="s">
        <v>26</v>
      </c>
      <c r="D2" s="27" t="s">
        <v>27</v>
      </c>
      <c r="E2" s="19" t="s">
        <v>28</v>
      </c>
      <c r="F2" s="19" t="s">
        <v>30</v>
      </c>
      <c r="G2" s="17" t="s">
        <v>3</v>
      </c>
      <c r="H2" s="17" t="s">
        <v>30</v>
      </c>
      <c r="I2" s="19" t="s">
        <v>33</v>
      </c>
      <c r="J2" s="17" t="s">
        <v>3</v>
      </c>
      <c r="K2" s="17" t="s">
        <v>33</v>
      </c>
      <c r="L2" s="17" t="s">
        <v>34</v>
      </c>
    </row>
    <row r="3" spans="1:12" ht="18">
      <c r="A3" s="26"/>
      <c r="B3" s="18" t="s">
        <v>25</v>
      </c>
      <c r="C3" s="28"/>
      <c r="D3" s="28"/>
      <c r="E3" s="20" t="s">
        <v>29</v>
      </c>
      <c r="F3" s="20" t="s">
        <v>31</v>
      </c>
      <c r="G3" s="18" t="s">
        <v>32</v>
      </c>
      <c r="H3" s="18" t="s">
        <v>2</v>
      </c>
      <c r="I3" s="20" t="s">
        <v>31</v>
      </c>
      <c r="J3" s="18" t="s">
        <v>32</v>
      </c>
      <c r="K3" s="18" t="s">
        <v>2</v>
      </c>
      <c r="L3" s="18" t="s">
        <v>2</v>
      </c>
    </row>
    <row r="4" spans="1:12" ht="12.75">
      <c r="A4" s="14">
        <v>1</v>
      </c>
      <c r="B4" s="14">
        <v>1</v>
      </c>
      <c r="C4" s="15" t="s">
        <v>22</v>
      </c>
      <c r="D4" s="15" t="s">
        <v>23</v>
      </c>
      <c r="E4" s="15" t="s">
        <v>19</v>
      </c>
      <c r="F4" s="14" t="s">
        <v>58</v>
      </c>
      <c r="G4" s="21"/>
      <c r="H4" s="14">
        <v>1</v>
      </c>
      <c r="I4" s="14" t="s">
        <v>59</v>
      </c>
      <c r="J4" s="21"/>
      <c r="K4" s="14">
        <v>1</v>
      </c>
      <c r="L4" s="14">
        <v>25</v>
      </c>
    </row>
    <row r="5" spans="1:12" ht="12.75">
      <c r="A5" s="29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8">
      <c r="A6" s="25" t="s">
        <v>2</v>
      </c>
      <c r="B6" s="17" t="s">
        <v>24</v>
      </c>
      <c r="C6" s="27" t="s">
        <v>26</v>
      </c>
      <c r="D6" s="27" t="s">
        <v>27</v>
      </c>
      <c r="E6" s="19" t="s">
        <v>28</v>
      </c>
      <c r="F6" s="19" t="s">
        <v>30</v>
      </c>
      <c r="G6" s="17" t="s">
        <v>3</v>
      </c>
      <c r="H6" s="17" t="s">
        <v>30</v>
      </c>
      <c r="I6" s="19" t="s">
        <v>33</v>
      </c>
      <c r="J6" s="17" t="s">
        <v>3</v>
      </c>
      <c r="K6" s="17" t="s">
        <v>33</v>
      </c>
      <c r="L6" s="17" t="s">
        <v>34</v>
      </c>
    </row>
    <row r="7" spans="1:12" ht="18">
      <c r="A7" s="26"/>
      <c r="B7" s="18" t="s">
        <v>25</v>
      </c>
      <c r="C7" s="28"/>
      <c r="D7" s="28"/>
      <c r="E7" s="20" t="s">
        <v>29</v>
      </c>
      <c r="F7" s="20" t="s">
        <v>31</v>
      </c>
      <c r="G7" s="18" t="s">
        <v>32</v>
      </c>
      <c r="H7" s="18" t="s">
        <v>2</v>
      </c>
      <c r="I7" s="20" t="s">
        <v>31</v>
      </c>
      <c r="J7" s="18" t="s">
        <v>32</v>
      </c>
      <c r="K7" s="18" t="s">
        <v>2</v>
      </c>
      <c r="L7" s="18" t="s">
        <v>2</v>
      </c>
    </row>
    <row r="8" spans="1:12" ht="12.75">
      <c r="A8" s="14">
        <v>1</v>
      </c>
      <c r="B8" s="14">
        <v>14</v>
      </c>
      <c r="C8" s="15" t="s">
        <v>35</v>
      </c>
      <c r="D8" s="15" t="s">
        <v>61</v>
      </c>
      <c r="E8" s="15" t="s">
        <v>7</v>
      </c>
      <c r="F8" s="14" t="s">
        <v>62</v>
      </c>
      <c r="G8" s="21"/>
      <c r="H8" s="14">
        <v>4</v>
      </c>
      <c r="I8" s="14" t="s">
        <v>63</v>
      </c>
      <c r="J8" s="21"/>
      <c r="K8" s="14">
        <v>1</v>
      </c>
      <c r="L8" s="14">
        <v>8</v>
      </c>
    </row>
    <row r="9" spans="1:12" ht="12.75">
      <c r="A9" s="14">
        <v>2</v>
      </c>
      <c r="B9" s="14">
        <v>10</v>
      </c>
      <c r="C9" s="15" t="s">
        <v>64</v>
      </c>
      <c r="D9" s="15" t="s">
        <v>65</v>
      </c>
      <c r="E9" s="15" t="s">
        <v>13</v>
      </c>
      <c r="F9" s="14" t="s">
        <v>66</v>
      </c>
      <c r="G9" s="21"/>
      <c r="H9" s="14">
        <v>5</v>
      </c>
      <c r="I9" s="14" t="s">
        <v>67</v>
      </c>
      <c r="J9" s="21"/>
      <c r="K9" s="14">
        <v>2</v>
      </c>
      <c r="L9" s="14">
        <v>10</v>
      </c>
    </row>
    <row r="10" spans="1:12" ht="12.75">
      <c r="A10" s="14">
        <v>3</v>
      </c>
      <c r="B10" s="14">
        <v>13</v>
      </c>
      <c r="C10" s="15" t="s">
        <v>37</v>
      </c>
      <c r="D10" s="15" t="s">
        <v>4</v>
      </c>
      <c r="E10" s="15" t="s">
        <v>5</v>
      </c>
      <c r="F10" s="14" t="s">
        <v>68</v>
      </c>
      <c r="G10" s="21"/>
      <c r="H10" s="14">
        <v>8</v>
      </c>
      <c r="I10" s="14" t="s">
        <v>69</v>
      </c>
      <c r="J10" s="21"/>
      <c r="K10" s="14">
        <v>3</v>
      </c>
      <c r="L10" s="14">
        <v>11</v>
      </c>
    </row>
    <row r="11" spans="1:12" ht="12.75">
      <c r="A11" s="14">
        <v>4</v>
      </c>
      <c r="B11" s="14">
        <v>7</v>
      </c>
      <c r="C11" s="15" t="s">
        <v>70</v>
      </c>
      <c r="D11" s="15" t="s">
        <v>71</v>
      </c>
      <c r="E11" s="15" t="s">
        <v>6</v>
      </c>
      <c r="F11" s="14" t="s">
        <v>72</v>
      </c>
      <c r="G11" s="21"/>
      <c r="H11" s="14">
        <v>3</v>
      </c>
      <c r="I11" s="14" t="s">
        <v>73</v>
      </c>
      <c r="J11" s="21"/>
      <c r="K11" s="14">
        <v>4</v>
      </c>
      <c r="L11" s="14">
        <v>12</v>
      </c>
    </row>
    <row r="12" spans="1:12" ht="12.75">
      <c r="A12" s="14">
        <v>5</v>
      </c>
      <c r="B12" s="14">
        <v>8</v>
      </c>
      <c r="C12" s="15" t="s">
        <v>43</v>
      </c>
      <c r="D12" s="15" t="s">
        <v>44</v>
      </c>
      <c r="E12" s="15" t="s">
        <v>7</v>
      </c>
      <c r="F12" s="14" t="s">
        <v>74</v>
      </c>
      <c r="G12" s="21"/>
      <c r="H12" s="14">
        <v>1</v>
      </c>
      <c r="I12" s="14" t="s">
        <v>75</v>
      </c>
      <c r="J12" s="21"/>
      <c r="K12" s="14">
        <v>5</v>
      </c>
      <c r="L12" s="14">
        <v>13</v>
      </c>
    </row>
    <row r="13" spans="1:12" ht="12.75">
      <c r="A13" s="14">
        <v>6</v>
      </c>
      <c r="B13" s="14">
        <v>2</v>
      </c>
      <c r="C13" s="15" t="s">
        <v>76</v>
      </c>
      <c r="D13" s="15" t="s">
        <v>16</v>
      </c>
      <c r="E13" s="15" t="s">
        <v>6</v>
      </c>
      <c r="F13" s="14" t="s">
        <v>77</v>
      </c>
      <c r="G13" s="21"/>
      <c r="H13" s="14">
        <v>2</v>
      </c>
      <c r="I13" s="14" t="s">
        <v>78</v>
      </c>
      <c r="J13" s="21"/>
      <c r="K13" s="14">
        <v>6</v>
      </c>
      <c r="L13" s="14">
        <v>15</v>
      </c>
    </row>
    <row r="14" spans="1:12" ht="12.75">
      <c r="A14" s="14">
        <v>7</v>
      </c>
      <c r="B14" s="14">
        <v>4</v>
      </c>
      <c r="C14" s="15" t="s">
        <v>41</v>
      </c>
      <c r="D14" s="15" t="s">
        <v>42</v>
      </c>
      <c r="E14" s="15" t="s">
        <v>6</v>
      </c>
      <c r="F14" s="14" t="s">
        <v>79</v>
      </c>
      <c r="G14" s="21"/>
      <c r="H14" s="14">
        <v>10</v>
      </c>
      <c r="I14" s="14" t="s">
        <v>80</v>
      </c>
      <c r="J14" s="21"/>
      <c r="K14" s="14">
        <v>7</v>
      </c>
      <c r="L14" s="14">
        <v>16</v>
      </c>
    </row>
    <row r="15" spans="1:12" ht="12.75">
      <c r="A15" s="14">
        <v>8</v>
      </c>
      <c r="B15" s="14">
        <v>9</v>
      </c>
      <c r="C15" s="15" t="s">
        <v>21</v>
      </c>
      <c r="D15" s="15" t="s">
        <v>81</v>
      </c>
      <c r="E15" s="15" t="s">
        <v>82</v>
      </c>
      <c r="F15" s="14" t="s">
        <v>83</v>
      </c>
      <c r="G15" s="21"/>
      <c r="H15" s="14">
        <v>7</v>
      </c>
      <c r="I15" s="14" t="s">
        <v>84</v>
      </c>
      <c r="J15" s="21"/>
      <c r="K15" s="14">
        <v>8</v>
      </c>
      <c r="L15" s="14">
        <v>18</v>
      </c>
    </row>
    <row r="16" spans="1:12" ht="12.75">
      <c r="A16" s="14">
        <v>9</v>
      </c>
      <c r="B16" s="14">
        <v>12</v>
      </c>
      <c r="C16" s="15" t="s">
        <v>38</v>
      </c>
      <c r="D16" s="15" t="s">
        <v>12</v>
      </c>
      <c r="E16" s="15" t="s">
        <v>15</v>
      </c>
      <c r="F16" s="14" t="s">
        <v>85</v>
      </c>
      <c r="G16" s="21"/>
      <c r="H16" s="14">
        <v>6</v>
      </c>
      <c r="I16" s="14" t="s">
        <v>86</v>
      </c>
      <c r="J16" s="21"/>
      <c r="K16" s="14">
        <v>9</v>
      </c>
      <c r="L16" s="14">
        <v>19</v>
      </c>
    </row>
    <row r="17" spans="1:12" ht="12.75">
      <c r="A17" s="14">
        <v>10</v>
      </c>
      <c r="B17" s="14">
        <v>5</v>
      </c>
      <c r="C17" s="15" t="s">
        <v>39</v>
      </c>
      <c r="D17" s="15" t="s">
        <v>40</v>
      </c>
      <c r="E17" s="15" t="s">
        <v>6</v>
      </c>
      <c r="F17" s="14" t="s">
        <v>87</v>
      </c>
      <c r="G17" s="21"/>
      <c r="H17" s="14">
        <v>9</v>
      </c>
      <c r="I17" s="14" t="s">
        <v>88</v>
      </c>
      <c r="J17" s="21"/>
      <c r="K17" s="14">
        <v>10</v>
      </c>
      <c r="L17" s="14">
        <v>21</v>
      </c>
    </row>
    <row r="18" spans="1:12" ht="12.75">
      <c r="A18" s="14">
        <v>11</v>
      </c>
      <c r="B18" s="14">
        <v>3</v>
      </c>
      <c r="C18" s="15" t="s">
        <v>45</v>
      </c>
      <c r="D18" s="15" t="s">
        <v>46</v>
      </c>
      <c r="E18" s="15" t="s">
        <v>6</v>
      </c>
      <c r="F18" s="14" t="s">
        <v>89</v>
      </c>
      <c r="G18" s="21"/>
      <c r="H18" s="14">
        <v>11</v>
      </c>
      <c r="I18" s="14" t="s">
        <v>90</v>
      </c>
      <c r="J18" s="21"/>
      <c r="K18" s="14">
        <v>11</v>
      </c>
      <c r="L18" s="14">
        <v>24</v>
      </c>
    </row>
    <row r="19" spans="1:12" ht="12.75">
      <c r="A19" s="29" t="s">
        <v>91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8">
      <c r="A20" s="25" t="s">
        <v>2</v>
      </c>
      <c r="B20" s="17" t="s">
        <v>24</v>
      </c>
      <c r="C20" s="27" t="s">
        <v>26</v>
      </c>
      <c r="D20" s="27" t="s">
        <v>27</v>
      </c>
      <c r="E20" s="19" t="s">
        <v>28</v>
      </c>
      <c r="F20" s="19" t="s">
        <v>30</v>
      </c>
      <c r="G20" s="17" t="s">
        <v>3</v>
      </c>
      <c r="H20" s="17" t="s">
        <v>30</v>
      </c>
      <c r="I20" s="19" t="s">
        <v>33</v>
      </c>
      <c r="J20" s="17" t="s">
        <v>3</v>
      </c>
      <c r="K20" s="17" t="s">
        <v>33</v>
      </c>
      <c r="L20" s="17" t="s">
        <v>34</v>
      </c>
    </row>
    <row r="21" spans="1:12" ht="18">
      <c r="A21" s="26"/>
      <c r="B21" s="18" t="s">
        <v>25</v>
      </c>
      <c r="C21" s="28"/>
      <c r="D21" s="28"/>
      <c r="E21" s="20" t="s">
        <v>29</v>
      </c>
      <c r="F21" s="20" t="s">
        <v>31</v>
      </c>
      <c r="G21" s="18" t="s">
        <v>32</v>
      </c>
      <c r="H21" s="18" t="s">
        <v>2</v>
      </c>
      <c r="I21" s="20" t="s">
        <v>31</v>
      </c>
      <c r="J21" s="18" t="s">
        <v>32</v>
      </c>
      <c r="K21" s="18" t="s">
        <v>2</v>
      </c>
      <c r="L21" s="18" t="s">
        <v>2</v>
      </c>
    </row>
    <row r="22" spans="1:12" ht="12.75">
      <c r="A22" s="14">
        <v>1</v>
      </c>
      <c r="B22" s="14">
        <v>17</v>
      </c>
      <c r="C22" s="15" t="s">
        <v>92</v>
      </c>
      <c r="D22" s="15" t="s">
        <v>14</v>
      </c>
      <c r="E22" s="15" t="s">
        <v>10</v>
      </c>
      <c r="F22" s="14" t="s">
        <v>93</v>
      </c>
      <c r="G22" s="21"/>
      <c r="H22" s="14">
        <v>6</v>
      </c>
      <c r="I22" s="14" t="s">
        <v>94</v>
      </c>
      <c r="J22" s="21"/>
      <c r="K22" s="14">
        <v>1</v>
      </c>
      <c r="L22" s="14">
        <v>1</v>
      </c>
    </row>
    <row r="23" spans="1:12" ht="12.75">
      <c r="A23" s="14">
        <v>2</v>
      </c>
      <c r="B23" s="14">
        <v>23</v>
      </c>
      <c r="C23" s="15" t="s">
        <v>47</v>
      </c>
      <c r="D23" s="15" t="s">
        <v>48</v>
      </c>
      <c r="E23" s="15" t="s">
        <v>9</v>
      </c>
      <c r="F23" s="14" t="s">
        <v>95</v>
      </c>
      <c r="G23" s="21"/>
      <c r="H23" s="14">
        <v>1</v>
      </c>
      <c r="I23" s="14" t="s">
        <v>96</v>
      </c>
      <c r="J23" s="21"/>
      <c r="K23" s="14">
        <v>2</v>
      </c>
      <c r="L23" s="14">
        <v>2</v>
      </c>
    </row>
    <row r="24" spans="1:12" ht="12.75">
      <c r="A24" s="14">
        <v>3</v>
      </c>
      <c r="B24" s="14">
        <v>20</v>
      </c>
      <c r="C24" s="15" t="s">
        <v>51</v>
      </c>
      <c r="D24" s="15" t="s">
        <v>52</v>
      </c>
      <c r="E24" s="15" t="s">
        <v>11</v>
      </c>
      <c r="F24" s="14" t="s">
        <v>97</v>
      </c>
      <c r="G24" s="21"/>
      <c r="H24" s="14">
        <v>2</v>
      </c>
      <c r="I24" s="14" t="s">
        <v>98</v>
      </c>
      <c r="J24" s="21"/>
      <c r="K24" s="14">
        <v>3</v>
      </c>
      <c r="L24" s="14">
        <v>4</v>
      </c>
    </row>
    <row r="25" spans="1:12" ht="12.75">
      <c r="A25" s="14">
        <v>4</v>
      </c>
      <c r="B25" s="14">
        <v>18</v>
      </c>
      <c r="C25" s="15" t="s">
        <v>53</v>
      </c>
      <c r="D25" s="15" t="s">
        <v>54</v>
      </c>
      <c r="E25" s="15" t="s">
        <v>10</v>
      </c>
      <c r="F25" s="14" t="s">
        <v>99</v>
      </c>
      <c r="G25" s="21"/>
      <c r="H25" s="14">
        <v>3</v>
      </c>
      <c r="I25" s="14" t="s">
        <v>100</v>
      </c>
      <c r="J25" s="21"/>
      <c r="K25" s="14">
        <v>4</v>
      </c>
      <c r="L25" s="14">
        <v>5</v>
      </c>
    </row>
    <row r="26" spans="1:12" ht="12.75">
      <c r="A26" s="14">
        <v>5</v>
      </c>
      <c r="B26" s="14">
        <v>19</v>
      </c>
      <c r="C26" s="15" t="s">
        <v>101</v>
      </c>
      <c r="D26" s="15" t="s">
        <v>14</v>
      </c>
      <c r="E26" s="15" t="s">
        <v>10</v>
      </c>
      <c r="F26" s="14" t="s">
        <v>102</v>
      </c>
      <c r="G26" s="21"/>
      <c r="H26" s="14">
        <v>5</v>
      </c>
      <c r="I26" s="14" t="s">
        <v>103</v>
      </c>
      <c r="J26" s="21"/>
      <c r="K26" s="14">
        <v>5</v>
      </c>
      <c r="L26" s="14">
        <v>6</v>
      </c>
    </row>
    <row r="27" spans="1:12" ht="12.75">
      <c r="A27" s="14">
        <v>6</v>
      </c>
      <c r="B27" s="14">
        <v>22</v>
      </c>
      <c r="C27" s="15" t="s">
        <v>49</v>
      </c>
      <c r="D27" s="15" t="s">
        <v>50</v>
      </c>
      <c r="E27" s="15" t="s">
        <v>11</v>
      </c>
      <c r="F27" s="14" t="s">
        <v>104</v>
      </c>
      <c r="G27" s="21"/>
      <c r="H27" s="14">
        <v>4</v>
      </c>
      <c r="I27" s="14" t="s">
        <v>105</v>
      </c>
      <c r="J27" s="21"/>
      <c r="K27" s="14">
        <v>6</v>
      </c>
      <c r="L27" s="14">
        <v>7</v>
      </c>
    </row>
    <row r="28" spans="1:12" ht="12.75">
      <c r="A28" s="14">
        <v>7</v>
      </c>
      <c r="B28" s="14">
        <v>15</v>
      </c>
      <c r="C28" s="15" t="s">
        <v>106</v>
      </c>
      <c r="D28" s="15" t="s">
        <v>17</v>
      </c>
      <c r="E28" s="15" t="s">
        <v>11</v>
      </c>
      <c r="F28" s="14" t="s">
        <v>107</v>
      </c>
      <c r="G28" s="21"/>
      <c r="H28" s="14">
        <v>7</v>
      </c>
      <c r="I28" s="14" t="s">
        <v>108</v>
      </c>
      <c r="J28" s="21"/>
      <c r="K28" s="14">
        <v>7</v>
      </c>
      <c r="L28" s="14">
        <v>14</v>
      </c>
    </row>
    <row r="29" spans="1:12" ht="12.75">
      <c r="A29" s="29" t="s">
        <v>109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18">
      <c r="A30" s="25" t="s">
        <v>2</v>
      </c>
      <c r="B30" s="17" t="s">
        <v>24</v>
      </c>
      <c r="C30" s="27" t="s">
        <v>26</v>
      </c>
      <c r="D30" s="27" t="s">
        <v>27</v>
      </c>
      <c r="E30" s="19" t="s">
        <v>28</v>
      </c>
      <c r="F30" s="19" t="s">
        <v>30</v>
      </c>
      <c r="G30" s="17" t="s">
        <v>3</v>
      </c>
      <c r="H30" s="17" t="s">
        <v>30</v>
      </c>
      <c r="I30" s="19" t="s">
        <v>33</v>
      </c>
      <c r="J30" s="17" t="s">
        <v>3</v>
      </c>
      <c r="K30" s="17" t="s">
        <v>33</v>
      </c>
      <c r="L30" s="17" t="s">
        <v>34</v>
      </c>
    </row>
    <row r="31" spans="1:12" ht="18">
      <c r="A31" s="26"/>
      <c r="B31" s="18" t="s">
        <v>25</v>
      </c>
      <c r="C31" s="28"/>
      <c r="D31" s="28"/>
      <c r="E31" s="20" t="s">
        <v>29</v>
      </c>
      <c r="F31" s="20" t="s">
        <v>31</v>
      </c>
      <c r="G31" s="18" t="s">
        <v>32</v>
      </c>
      <c r="H31" s="18" t="s">
        <v>2</v>
      </c>
      <c r="I31" s="20" t="s">
        <v>31</v>
      </c>
      <c r="J31" s="18" t="s">
        <v>32</v>
      </c>
      <c r="K31" s="18" t="s">
        <v>2</v>
      </c>
      <c r="L31" s="18" t="s">
        <v>2</v>
      </c>
    </row>
    <row r="32" spans="1:12" ht="12.75">
      <c r="A32" s="14">
        <v>1</v>
      </c>
      <c r="B32" s="14">
        <v>27</v>
      </c>
      <c r="C32" s="15" t="s">
        <v>110</v>
      </c>
      <c r="D32" s="15" t="s">
        <v>111</v>
      </c>
      <c r="E32" s="15" t="s">
        <v>11</v>
      </c>
      <c r="F32" s="14" t="s">
        <v>112</v>
      </c>
      <c r="G32" s="21"/>
      <c r="H32" s="14">
        <v>1</v>
      </c>
      <c r="I32" s="14" t="s">
        <v>113</v>
      </c>
      <c r="J32" s="21"/>
      <c r="K32" s="14">
        <v>1</v>
      </c>
      <c r="L32" s="14">
        <v>3</v>
      </c>
    </row>
    <row r="33" spans="1:12" ht="12.75">
      <c r="A33" s="14">
        <v>2</v>
      </c>
      <c r="B33" s="14">
        <v>25</v>
      </c>
      <c r="C33" s="15" t="s">
        <v>114</v>
      </c>
      <c r="D33" s="15" t="s">
        <v>115</v>
      </c>
      <c r="E33" s="15" t="s">
        <v>8</v>
      </c>
      <c r="F33" s="14" t="s">
        <v>116</v>
      </c>
      <c r="G33" s="21"/>
      <c r="H33" s="14">
        <v>2</v>
      </c>
      <c r="I33" s="14" t="s">
        <v>117</v>
      </c>
      <c r="J33" s="21"/>
      <c r="K33" s="14">
        <v>2</v>
      </c>
      <c r="L33" s="14">
        <v>9</v>
      </c>
    </row>
    <row r="34" spans="1:12" ht="12.75">
      <c r="A34" s="14">
        <v>3</v>
      </c>
      <c r="B34" s="14">
        <v>6</v>
      </c>
      <c r="C34" s="15" t="s">
        <v>55</v>
      </c>
      <c r="D34" s="15" t="s">
        <v>118</v>
      </c>
      <c r="E34" s="15" t="s">
        <v>11</v>
      </c>
      <c r="F34" s="14" t="s">
        <v>119</v>
      </c>
      <c r="G34" s="21"/>
      <c r="H34" s="14">
        <v>3</v>
      </c>
      <c r="I34" s="14" t="s">
        <v>36</v>
      </c>
      <c r="J34" s="21"/>
      <c r="K34" s="16"/>
      <c r="L34" s="14">
        <v>17</v>
      </c>
    </row>
    <row r="35" spans="1:12" ht="12.75">
      <c r="A35" s="14">
        <v>4</v>
      </c>
      <c r="B35" s="14">
        <v>16</v>
      </c>
      <c r="C35" s="15" t="s">
        <v>56</v>
      </c>
      <c r="D35" s="15" t="s">
        <v>120</v>
      </c>
      <c r="E35" s="15" t="s">
        <v>11</v>
      </c>
      <c r="F35" s="14" t="s">
        <v>121</v>
      </c>
      <c r="G35" s="21"/>
      <c r="H35" s="14">
        <v>5</v>
      </c>
      <c r="I35" s="14" t="s">
        <v>122</v>
      </c>
      <c r="J35" s="21"/>
      <c r="K35" s="14">
        <v>3</v>
      </c>
      <c r="L35" s="14">
        <v>20</v>
      </c>
    </row>
    <row r="36" spans="1:12" ht="12.75">
      <c r="A36" s="14">
        <v>5</v>
      </c>
      <c r="B36" s="14">
        <v>26</v>
      </c>
      <c r="C36" s="15" t="s">
        <v>123</v>
      </c>
      <c r="D36" s="15" t="s">
        <v>14</v>
      </c>
      <c r="E36" s="15" t="s">
        <v>11</v>
      </c>
      <c r="F36" s="14" t="s">
        <v>124</v>
      </c>
      <c r="G36" s="21"/>
      <c r="H36" s="14">
        <v>4</v>
      </c>
      <c r="I36" s="14" t="s">
        <v>125</v>
      </c>
      <c r="J36" s="21"/>
      <c r="K36" s="14">
        <v>4</v>
      </c>
      <c r="L36" s="14">
        <v>22</v>
      </c>
    </row>
    <row r="37" spans="1:12" ht="12.75">
      <c r="A37" s="14">
        <v>6</v>
      </c>
      <c r="B37" s="14">
        <v>11</v>
      </c>
      <c r="C37" s="15" t="s">
        <v>126</v>
      </c>
      <c r="D37" s="15" t="s">
        <v>127</v>
      </c>
      <c r="E37" s="15" t="s">
        <v>11</v>
      </c>
      <c r="F37" s="14" t="s">
        <v>36</v>
      </c>
      <c r="G37" s="21"/>
      <c r="H37" s="16"/>
      <c r="I37" s="14" t="s">
        <v>128</v>
      </c>
      <c r="J37" s="21"/>
      <c r="K37" s="14">
        <v>5</v>
      </c>
      <c r="L37" s="14">
        <v>23</v>
      </c>
    </row>
    <row r="38" spans="1:12" ht="12.75">
      <c r="A38" s="14">
        <v>7</v>
      </c>
      <c r="B38" s="14">
        <v>24</v>
      </c>
      <c r="C38" s="15" t="s">
        <v>20</v>
      </c>
      <c r="D38" s="15" t="s">
        <v>129</v>
      </c>
      <c r="E38" s="15" t="s">
        <v>7</v>
      </c>
      <c r="F38" s="14" t="s">
        <v>130</v>
      </c>
      <c r="G38" s="21"/>
      <c r="H38" s="14">
        <v>6</v>
      </c>
      <c r="I38" s="14" t="s">
        <v>131</v>
      </c>
      <c r="J38" s="21"/>
      <c r="K38" s="14">
        <v>6</v>
      </c>
      <c r="L38" s="14">
        <v>26</v>
      </c>
    </row>
    <row r="39" spans="1:12" ht="12.75">
      <c r="A39" s="21"/>
      <c r="B39" s="14">
        <v>21</v>
      </c>
      <c r="C39" s="15" t="s">
        <v>132</v>
      </c>
      <c r="D39" s="15" t="s">
        <v>133</v>
      </c>
      <c r="E39" s="15" t="s">
        <v>11</v>
      </c>
      <c r="F39" s="14" t="s">
        <v>134</v>
      </c>
      <c r="G39" s="21"/>
      <c r="H39" s="21"/>
      <c r="I39" s="14" t="s">
        <v>134</v>
      </c>
      <c r="J39" s="21"/>
      <c r="K39" s="21"/>
      <c r="L39" s="21"/>
    </row>
  </sheetData>
  <sheetProtection/>
  <mergeCells count="16">
    <mergeCell ref="A1:L1"/>
    <mergeCell ref="A2:A3"/>
    <mergeCell ref="C2:C3"/>
    <mergeCell ref="D2:D3"/>
    <mergeCell ref="A19:L19"/>
    <mergeCell ref="A5:L5"/>
    <mergeCell ref="A6:A7"/>
    <mergeCell ref="C6:C7"/>
    <mergeCell ref="D6:D7"/>
    <mergeCell ref="A30:A31"/>
    <mergeCell ref="C30:C31"/>
    <mergeCell ref="D30:D31"/>
    <mergeCell ref="A20:A21"/>
    <mergeCell ref="C20:C21"/>
    <mergeCell ref="D20:D21"/>
    <mergeCell ref="A29:L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fukuda001</dc:creator>
  <cp:keywords/>
  <dc:description/>
  <cp:lastModifiedBy>富美男 河田</cp:lastModifiedBy>
  <cp:lastPrinted>2017-09-30T19:18:55Z</cp:lastPrinted>
  <dcterms:created xsi:type="dcterms:W3CDTF">2005-04-10T03:58:40Z</dcterms:created>
  <dcterms:modified xsi:type="dcterms:W3CDTF">2019-11-13T13:28:54Z</dcterms:modified>
  <cp:category/>
  <cp:version/>
  <cp:contentType/>
  <cp:contentStatus/>
</cp:coreProperties>
</file>